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ie\Documents\Camtasia Projects\Data Validation\"/>
    </mc:Choice>
  </mc:AlternateContent>
  <xr:revisionPtr revIDLastSave="0" documentId="8_{18433EF0-B900-4FCB-ACB3-15DEB826C3BF}" xr6:coauthVersionLast="43" xr6:coauthVersionMax="43" xr10:uidLastSave="{00000000-0000-0000-0000-000000000000}"/>
  <bookViews>
    <workbookView xWindow="24480" yWindow="4515" windowWidth="7500" windowHeight="6615" xr2:uid="{1CCBFD62-7394-4286-AB87-C840DA62F1D0}"/>
  </bookViews>
  <sheets>
    <sheet name="Reconciliation" sheetId="1" r:id="rId1"/>
    <sheet name="Transa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<sst xmlns="http://schemas.openxmlformats.org/spreadsheetml/2006/main" count="623" uniqueCount="49">
  <si>
    <t>VISA</t>
  </si>
  <si>
    <t>Opening Balance</t>
  </si>
  <si>
    <t>EXPENSES</t>
  </si>
  <si>
    <t>RECEIVABLES</t>
  </si>
  <si>
    <t>BALANCE</t>
  </si>
  <si>
    <t>RECONCILED</t>
  </si>
  <si>
    <t>ID</t>
  </si>
  <si>
    <t>Date</t>
  </si>
  <si>
    <t>Supplier</t>
  </si>
  <si>
    <t>Account Code</t>
  </si>
  <si>
    <t>Amount (inc GST)</t>
  </si>
  <si>
    <t>GST</t>
  </si>
  <si>
    <t>Payment Method</t>
  </si>
  <si>
    <t>MONTH</t>
  </si>
  <si>
    <t>Optus</t>
  </si>
  <si>
    <t>Telstra</t>
  </si>
  <si>
    <t>Qantas</t>
  </si>
  <si>
    <t>Virgin Australia</t>
  </si>
  <si>
    <t>Hertz</t>
  </si>
  <si>
    <t>Europcar</t>
  </si>
  <si>
    <t>AccorHotels</t>
  </si>
  <si>
    <t>Webjet</t>
  </si>
  <si>
    <t>Office works</t>
  </si>
  <si>
    <t>Best Western</t>
  </si>
  <si>
    <t>CTM</t>
  </si>
  <si>
    <t>Avis</t>
  </si>
  <si>
    <t>Copy Fax</t>
  </si>
  <si>
    <t>Choice</t>
  </si>
  <si>
    <t>Vodaphone</t>
  </si>
  <si>
    <t>Global Office Products</t>
  </si>
  <si>
    <t>Four Seasons</t>
  </si>
  <si>
    <t>Budget</t>
  </si>
  <si>
    <t>Belong</t>
  </si>
  <si>
    <t>Snap Printing</t>
  </si>
  <si>
    <t>Hilton</t>
  </si>
  <si>
    <t>Malaysian Airlines</t>
  </si>
  <si>
    <t>Three</t>
  </si>
  <si>
    <t>Hyatt</t>
  </si>
  <si>
    <t>Singapore Airlines</t>
  </si>
  <si>
    <t>Virgin Mobile</t>
  </si>
  <si>
    <t>Pan Pacific Hotel</t>
  </si>
  <si>
    <t>China Southern Airlines</t>
  </si>
  <si>
    <t>Accommodation</t>
  </si>
  <si>
    <t>Flights</t>
  </si>
  <si>
    <t>Car Hire</t>
  </si>
  <si>
    <t>Phone</t>
  </si>
  <si>
    <t>Stationery</t>
  </si>
  <si>
    <t>MASTERCARD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</si>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</sst>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7" formatCode="mmmm\ yyyy"/>
    <numFmt numFmtId="168" formatCode="00000"/>
  </numFmts>
  <fonts count="8" x14ac:knownFonts="1">
    <font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8"/>
      <name val="Segoe UI"/>
      <family val="2"/>
    </font>
    <font>
      <b/>
      <sz val="12"/>
      <color theme="0"/>
      <name val="Calibri Light"/>
      <family val="2"/>
    </font>
    <font>
      <sz val="12"/>
      <color theme="1"/>
      <name val="Calibri Light"/>
      <family val="2"/>
    </font>
    <font>
      <b/>
      <sz val="8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 indent="1"/>
    </xf>
    <xf numFmtId="44" fontId="6" fillId="5" borderId="1" xfId="1" applyFont="1" applyFill="1" applyBorder="1" applyAlignment="1">
      <alignment vertical="center"/>
    </xf>
    <xf numFmtId="44" fontId="6" fillId="5" borderId="2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4" fontId="0" fillId="0" borderId="0" xfId="1" applyFont="1"/>
    <xf numFmtId="168" fontId="0" fillId="0" borderId="0" xfId="0" applyNumberFormat="1"/>
    <xf numFmtId="167" fontId="0" fillId="5" borderId="3" xfId="0" applyNumberFormat="1" applyFill="1" applyBorder="1" applyAlignment="1">
      <alignment horizontal="left" vertical="center" indent="1"/>
    </xf>
    <xf numFmtId="44" fontId="6" fillId="5" borderId="4" xfId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167" fontId="0" fillId="5" borderId="6" xfId="0" applyNumberFormat="1" applyFill="1" applyBorder="1" applyAlignment="1">
      <alignment horizontal="left" vertical="center" indent="1"/>
    </xf>
    <xf numFmtId="0" fontId="3" fillId="5" borderId="7" xfId="0" applyFont="1" applyFill="1" applyBorder="1" applyAlignment="1">
      <alignment vertical="center"/>
    </xf>
    <xf numFmtId="167" fontId="0" fillId="5" borderId="8" xfId="0" applyNumberFormat="1" applyFill="1" applyBorder="1" applyAlignment="1">
      <alignment horizontal="left" vertical="center" indent="1"/>
    </xf>
    <xf numFmtId="44" fontId="6" fillId="5" borderId="9" xfId="1" applyFont="1" applyFill="1" applyBorder="1" applyAlignment="1">
      <alignment vertical="center"/>
    </xf>
    <xf numFmtId="44" fontId="6" fillId="5" borderId="10" xfId="1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44" fontId="2" fillId="4" borderId="13" xfId="1" applyFont="1" applyFill="1" applyBorder="1" applyAlignment="1">
      <alignment horizontal="center" vertical="center"/>
    </xf>
    <xf numFmtId="44" fontId="2" fillId="4" borderId="14" xfId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E$3" lockText="1" noThreeD="1"/>
</file>

<file path=xl/ctrlProps/ctrlProp10.xml><?xml version="1.0" encoding="utf-8"?>
<formControlPr xmlns="http://schemas.microsoft.com/office/spreadsheetml/2009/9/main" objectType="CheckBox" fmlaLink="$E$12" lockText="1" noThreeD="1"/>
</file>

<file path=xl/ctrlProps/ctrlProp11.xml><?xml version="1.0" encoding="utf-8"?>
<formControlPr xmlns="http://schemas.microsoft.com/office/spreadsheetml/2009/9/main" objectType="CheckBox" fmlaLink="$E$13" lockText="1" noThreeD="1"/>
</file>

<file path=xl/ctrlProps/ctrlProp12.xml><?xml version="1.0" encoding="utf-8"?>
<formControlPr xmlns="http://schemas.microsoft.com/office/spreadsheetml/2009/9/main" objectType="CheckBox" fmlaLink="$E$14" lockText="1" noThreeD="1"/>
</file>

<file path=xl/ctrlProps/ctrlProp2.xml><?xml version="1.0" encoding="utf-8"?>
<formControlPr xmlns="http://schemas.microsoft.com/office/spreadsheetml/2009/9/main" objectType="CheckBox" checked="Checked" fmlaLink="$E$4" lockText="1" noThreeD="1"/>
</file>

<file path=xl/ctrlProps/ctrlProp3.xml><?xml version="1.0" encoding="utf-8"?>
<formControlPr xmlns="http://schemas.microsoft.com/office/spreadsheetml/2009/9/main" objectType="CheckBox" checked="Checked" fmlaLink="$E$5" lockText="1" noThreeD="1"/>
</file>

<file path=xl/ctrlProps/ctrlProp4.xml><?xml version="1.0" encoding="utf-8"?>
<formControlPr xmlns="http://schemas.microsoft.com/office/spreadsheetml/2009/9/main" objectType="CheckBox" checked="Checked" fmlaLink="$E$6" lockText="1" noThreeD="1"/>
</file>

<file path=xl/ctrlProps/ctrlProp5.xml><?xml version="1.0" encoding="utf-8"?>
<formControlPr xmlns="http://schemas.microsoft.com/office/spreadsheetml/2009/9/main" objectType="CheckBox" fmlaLink="$E$7" lockText="1" noThreeD="1"/>
</file>

<file path=xl/ctrlProps/ctrlProp6.xml><?xml version="1.0" encoding="utf-8"?>
<formControlPr xmlns="http://schemas.microsoft.com/office/spreadsheetml/2009/9/main" objectType="CheckBox" fmlaLink="$E$8" lockText="1" noThreeD="1"/>
</file>

<file path=xl/ctrlProps/ctrlProp7.xml><?xml version="1.0" encoding="utf-8"?>
<formControlPr xmlns="http://schemas.microsoft.com/office/spreadsheetml/2009/9/main" objectType="CheckBox" fmlaLink="$E$9" lockText="1" noThreeD="1"/>
</file>

<file path=xl/ctrlProps/ctrlProp8.xml><?xml version="1.0" encoding="utf-8"?>
<formControlPr xmlns="http://schemas.microsoft.com/office/spreadsheetml/2009/9/main" objectType="CheckBox" fmlaLink="$E$10" lockText="1" noThreeD="1"/>
</file>

<file path=xl/ctrlProps/ctrlProp9.xml><?xml version="1.0" encoding="utf-8"?>
<formControlPr xmlns="http://schemas.microsoft.com/office/spreadsheetml/2009/9/main" objectType="CheckBox" fmlaLink="$E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</xdr:row>
          <xdr:rowOff>47625</xdr:rowOff>
        </xdr:from>
        <xdr:to>
          <xdr:col>4</xdr:col>
          <xdr:colOff>533400</xdr:colOff>
          <xdr:row>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88FB01-825D-488A-906D-ACD3E45B1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3</xdr:row>
          <xdr:rowOff>47625</xdr:rowOff>
        </xdr:from>
        <xdr:ext cx="30480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639508E-2FB1-4C87-8BD5-55A30DAEA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4</xdr:row>
          <xdr:rowOff>47625</xdr:rowOff>
        </xdr:from>
        <xdr:ext cx="30480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7C80372-83CB-48D0-868D-9F83552F3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5</xdr:row>
          <xdr:rowOff>47625</xdr:rowOff>
        </xdr:from>
        <xdr:ext cx="30480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C7B7A46-12E8-4CB6-8886-BEC86A8D8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6</xdr:row>
          <xdr:rowOff>47625</xdr:rowOff>
        </xdr:from>
        <xdr:ext cx="30480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B85B1E4-6DFC-409B-9407-E9F24837E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7</xdr:row>
          <xdr:rowOff>47625</xdr:rowOff>
        </xdr:from>
        <xdr:ext cx="30480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8F9DC69-C062-4B7C-A071-E2B8D6496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8</xdr:row>
          <xdr:rowOff>47625</xdr:rowOff>
        </xdr:from>
        <xdr:ext cx="30480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0BC4542-5A7E-4DB6-87DB-FEB6962EB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9</xdr:row>
          <xdr:rowOff>47625</xdr:rowOff>
        </xdr:from>
        <xdr:ext cx="30480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A825CE9-3A14-4222-B09E-194B3BE22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10</xdr:row>
          <xdr:rowOff>47625</xdr:rowOff>
        </xdr:from>
        <xdr:ext cx="304800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3D7087A-84BF-4D36-BEAC-DA50DD543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11</xdr:row>
          <xdr:rowOff>47625</xdr:rowOff>
        </xdr:from>
        <xdr:ext cx="30480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7060ADD-5FCE-424B-8D53-5B8E0A3F5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12</xdr:row>
          <xdr:rowOff>47625</xdr:rowOff>
        </xdr:from>
        <xdr:ext cx="304800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B4158AF-4328-4FF3-8A3D-C11F1174F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13</xdr:row>
          <xdr:rowOff>47625</xdr:rowOff>
        </xdr:from>
        <xdr:ext cx="30480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B4D7A71-86A0-47EA-883E-07E1BE443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871A5E-1ECB-4A58-88B1-5C5999B95FA9}" name="tblTransactions" displayName="tblTransactions" ref="A1:G204" totalsRowShown="0">
  <autoFilter ref="A1:G204" xr:uid="{5F03CB60-DCF9-4C05-A9F6-75627EDDE174}"/>
  <sortState xmlns:xlrd2="http://schemas.microsoft.com/office/spreadsheetml/2017/richdata2" ref="A2:G204">
    <sortCondition ref="B1:B204"/>
  </sortState>
  <tableColumns count="7">
    <tableColumn id="1" xr3:uid="{C7D2227D-C766-4C6F-BC49-5781F9AD7C22}" name="ID"/>
    <tableColumn id="2" xr3:uid="{F75FF305-D3A1-4892-8C25-CF51AFE5AFFC}" name="Date" dataDxfId="2"/>
    <tableColumn id="3" xr3:uid="{B934613E-BF45-4E07-8C07-27372AD050F5}" name="Supplier"/>
    <tableColumn id="4" xr3:uid="{0C4EAC6F-C001-4E92-8FCA-F855E1F0BED6}" name="Account Code"/>
    <tableColumn id="5" xr3:uid="{E1651967-DA41-4CAC-875D-F9404E1746C5}" name="Amount (inc GST)" dataDxfId="1" dataCellStyle="Currency"/>
    <tableColumn id="6" xr3:uid="{FD4DC212-FA37-419F-ACA1-550E6D1E5377}" name="GST" dataDxfId="0" dataCellStyle="Currency"/>
    <tableColumn id="7" xr3:uid="{000F1CF3-8BE7-440D-B262-326686AF4824}" name="Payment Method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2DE0-4FAA-4085-BD4D-3179C6A3B9CD}">
  <sheetPr codeName="Sheet1"/>
  <dimension ref="A1:E15"/>
  <sheetViews>
    <sheetView tabSelected="1" workbookViewId="0">
      <selection activeCell="G6" sqref="G6"/>
    </sheetView>
  </sheetViews>
  <sheetFormatPr defaultRowHeight="15" x14ac:dyDescent="0.25"/>
  <cols>
    <col min="1" max="1" width="19.125" style="2" customWidth="1"/>
    <col min="2" max="4" width="14.625" style="2" customWidth="1"/>
    <col min="5" max="5" width="9" style="2" customWidth="1"/>
    <col min="6" max="16384" width="9" style="2"/>
  </cols>
  <sheetData>
    <row r="1" spans="1:5" s="6" customFormat="1" ht="24.75" customHeight="1" x14ac:dyDescent="0.25">
      <c r="A1" s="18" t="s">
        <v>0</v>
      </c>
      <c r="B1" s="24" t="s">
        <v>1</v>
      </c>
      <c r="C1" s="24"/>
      <c r="D1" s="22">
        <v>42814.93</v>
      </c>
      <c r="E1" s="23"/>
    </row>
    <row r="2" spans="1:5" s="6" customFormat="1" ht="24.75" customHeight="1" x14ac:dyDescent="0.25">
      <c r="A2" s="19" t="s">
        <v>13</v>
      </c>
      <c r="B2" s="20" t="s">
        <v>2</v>
      </c>
      <c r="C2" s="20" t="s">
        <v>3</v>
      </c>
      <c r="D2" s="20" t="s">
        <v>4</v>
      </c>
      <c r="E2" s="21" t="s">
        <v>5</v>
      </c>
    </row>
    <row r="3" spans="1:5" ht="25.5" customHeight="1" x14ac:dyDescent="0.25">
      <c r="A3" s="9">
        <v>43466</v>
      </c>
      <c r="B3" s="10">
        <f>SUMIFS(tblTransactions[Amount (inc GST)],tblTransactions[Date],"&gt;="&amp;Reconciliation!$A3,tblTransactions[Date],"&lt;="&amp;EOMONTH(Reconciliation!$A3,0),tblTransactions[Payment Method],Reconciliation!$A$1)</f>
        <v>34626</v>
      </c>
      <c r="C3" s="10">
        <v>29000</v>
      </c>
      <c r="D3" s="10">
        <f>D1+C3-B3</f>
        <v>37188.929999999993</v>
      </c>
      <c r="E3" s="11" t="b">
        <v>1</v>
      </c>
    </row>
    <row r="4" spans="1:5" ht="25.5" customHeight="1" x14ac:dyDescent="0.25">
      <c r="A4" s="12">
        <v>43497</v>
      </c>
      <c r="B4" s="5">
        <f>SUMIFS(tblTransactions[Amount (inc GST)],tblTransactions[Date],"&gt;="&amp;Reconciliation!$A4,tblTransactions[Date],"&lt;="&amp;EOMONTH(Reconciliation!$A4,0),tblTransactions[Payment Method],Reconciliation!$A$1)</f>
        <v>44528</v>
      </c>
      <c r="C4" s="5">
        <v>24600</v>
      </c>
      <c r="D4" s="4">
        <f>D3+C4-B4</f>
        <v>17260.929999999993</v>
      </c>
      <c r="E4" s="13" t="b">
        <v>1</v>
      </c>
    </row>
    <row r="5" spans="1:5" ht="25.5" customHeight="1" x14ac:dyDescent="0.25">
      <c r="A5" s="12">
        <v>43525</v>
      </c>
      <c r="B5" s="5">
        <f>SUMIFS(tblTransactions[Amount (inc GST)],tblTransactions[Date],"&gt;="&amp;Reconciliation!$A5,tblTransactions[Date],"&lt;="&amp;EOMONTH(Reconciliation!$A5,0),tblTransactions[Payment Method],Reconciliation!$A$1)</f>
        <v>27746</v>
      </c>
      <c r="C5" s="5">
        <v>22811</v>
      </c>
      <c r="D5" s="4">
        <f t="shared" ref="D5:D14" si="0">D4+C5-B5</f>
        <v>12325.929999999993</v>
      </c>
      <c r="E5" s="13" t="b">
        <v>1</v>
      </c>
    </row>
    <row r="6" spans="1:5" ht="25.5" customHeight="1" x14ac:dyDescent="0.25">
      <c r="A6" s="12">
        <v>43556</v>
      </c>
      <c r="B6" s="5">
        <f>SUMIFS(tblTransactions[Amount (inc GST)],tblTransactions[Date],"&gt;="&amp;Reconciliation!$A6,tblTransactions[Date],"&lt;="&amp;EOMONTH(Reconciliation!$A6,0),tblTransactions[Payment Method],Reconciliation!$A$1)</f>
        <v>14842</v>
      </c>
      <c r="C6" s="5">
        <v>29280</v>
      </c>
      <c r="D6" s="4">
        <f t="shared" si="0"/>
        <v>26763.929999999993</v>
      </c>
      <c r="E6" s="13" t="b">
        <v>1</v>
      </c>
    </row>
    <row r="7" spans="1:5" ht="25.5" customHeight="1" x14ac:dyDescent="0.25">
      <c r="A7" s="12">
        <v>43586</v>
      </c>
      <c r="B7" s="5">
        <f>SUMIFS(tblTransactions[Amount (inc GST)],tblTransactions[Date],"&gt;="&amp;Reconciliation!$A7,tblTransactions[Date],"&lt;="&amp;EOMONTH(Reconciliation!$A7,0),tblTransactions[Payment Method],Reconciliation!$A$1)</f>
        <v>14735</v>
      </c>
      <c r="C7" s="5">
        <v>35600</v>
      </c>
      <c r="D7" s="4">
        <f t="shared" si="0"/>
        <v>47628.929999999993</v>
      </c>
      <c r="E7" s="13" t="b">
        <v>0</v>
      </c>
    </row>
    <row r="8" spans="1:5" ht="25.5" customHeight="1" x14ac:dyDescent="0.25">
      <c r="A8" s="12">
        <v>43617</v>
      </c>
      <c r="B8" s="5">
        <f>SUMIFS(tblTransactions[Amount (inc GST)],tblTransactions[Date],"&gt;="&amp;Reconciliation!$A8,tblTransactions[Date],"&lt;="&amp;EOMONTH(Reconciliation!$A8,0),tblTransactions[Payment Method],Reconciliation!$A$1)</f>
        <v>10397</v>
      </c>
      <c r="C8" s="5">
        <v>41200</v>
      </c>
      <c r="D8" s="4">
        <f t="shared" si="0"/>
        <v>78431.929999999993</v>
      </c>
      <c r="E8" s="13" t="b">
        <v>0</v>
      </c>
    </row>
    <row r="9" spans="1:5" ht="25.5" customHeight="1" x14ac:dyDescent="0.25">
      <c r="A9" s="12">
        <v>43647</v>
      </c>
      <c r="B9" s="5">
        <f>SUMIFS(tblTransactions[Amount (inc GST)],tblTransactions[Date],"&gt;="&amp;Reconciliation!$A9,tblTransactions[Date],"&lt;="&amp;EOMONTH(Reconciliation!$A9,0),tblTransactions[Payment Method],Reconciliation!$A$1)</f>
        <v>0</v>
      </c>
      <c r="C9" s="5"/>
      <c r="D9" s="4">
        <f t="shared" si="0"/>
        <v>78431.929999999993</v>
      </c>
      <c r="E9" s="13" t="b">
        <v>0</v>
      </c>
    </row>
    <row r="10" spans="1:5" ht="25.5" customHeight="1" x14ac:dyDescent="0.25">
      <c r="A10" s="12">
        <v>43678</v>
      </c>
      <c r="B10" s="5">
        <f>SUMIFS(tblTransactions[Amount (inc GST)],tblTransactions[Date],"&gt;="&amp;Reconciliation!$A10,tblTransactions[Date],"&lt;="&amp;EOMONTH(Reconciliation!$A10,0),tblTransactions[Payment Method],Reconciliation!$A$1)</f>
        <v>0</v>
      </c>
      <c r="C10" s="5"/>
      <c r="D10" s="4">
        <f t="shared" si="0"/>
        <v>78431.929999999993</v>
      </c>
      <c r="E10" s="13" t="b">
        <v>0</v>
      </c>
    </row>
    <row r="11" spans="1:5" ht="25.5" customHeight="1" x14ac:dyDescent="0.25">
      <c r="A11" s="12">
        <v>43709</v>
      </c>
      <c r="B11" s="5">
        <f>SUMIFS(tblTransactions[Amount (inc GST)],tblTransactions[Date],"&gt;="&amp;Reconciliation!$A11,tblTransactions[Date],"&lt;="&amp;EOMONTH(Reconciliation!$A11,0),tblTransactions[Payment Method],Reconciliation!$A$1)</f>
        <v>0</v>
      </c>
      <c r="C11" s="5"/>
      <c r="D11" s="4">
        <f t="shared" si="0"/>
        <v>78431.929999999993</v>
      </c>
      <c r="E11" s="13" t="b">
        <v>0</v>
      </c>
    </row>
    <row r="12" spans="1:5" ht="25.5" customHeight="1" x14ac:dyDescent="0.25">
      <c r="A12" s="12">
        <v>43739</v>
      </c>
      <c r="B12" s="5">
        <f>SUMIFS(tblTransactions[Amount (inc GST)],tblTransactions[Date],"&gt;="&amp;Reconciliation!$A12,tblTransactions[Date],"&lt;="&amp;EOMONTH(Reconciliation!$A12,0),tblTransactions[Payment Method],Reconciliation!$A$1)</f>
        <v>0</v>
      </c>
      <c r="C12" s="5"/>
      <c r="D12" s="4">
        <f t="shared" si="0"/>
        <v>78431.929999999993</v>
      </c>
      <c r="E12" s="13" t="b">
        <v>0</v>
      </c>
    </row>
    <row r="13" spans="1:5" ht="25.5" customHeight="1" x14ac:dyDescent="0.25">
      <c r="A13" s="12">
        <v>43770</v>
      </c>
      <c r="B13" s="5">
        <f>SUMIFS(tblTransactions[Amount (inc GST)],tblTransactions[Date],"&gt;="&amp;Reconciliation!$A13,tblTransactions[Date],"&lt;="&amp;EOMONTH(Reconciliation!$A13,0),tblTransactions[Payment Method],Reconciliation!$A$1)</f>
        <v>0</v>
      </c>
      <c r="C13" s="5"/>
      <c r="D13" s="4">
        <f t="shared" si="0"/>
        <v>78431.929999999993</v>
      </c>
      <c r="E13" s="13" t="b">
        <v>0</v>
      </c>
    </row>
    <row r="14" spans="1:5" ht="25.5" customHeight="1" x14ac:dyDescent="0.25">
      <c r="A14" s="14">
        <v>43800</v>
      </c>
      <c r="B14" s="15">
        <f>SUMIFS(tblTransactions[Amount (inc GST)],tblTransactions[Date],"&gt;="&amp;Reconciliation!$A14,tblTransactions[Date],"&lt;="&amp;EOMONTH(Reconciliation!$A14,0),tblTransactions[Payment Method],Reconciliation!$A$1)</f>
        <v>0</v>
      </c>
      <c r="C14" s="15"/>
      <c r="D14" s="16">
        <f t="shared" si="0"/>
        <v>78431.929999999993</v>
      </c>
      <c r="E14" s="17" t="b">
        <v>0</v>
      </c>
    </row>
    <row r="15" spans="1:5" x14ac:dyDescent="0.25">
      <c r="A15" s="3"/>
    </row>
  </sheetData>
  <mergeCells count="2">
    <mergeCell ref="D1:E1"/>
    <mergeCell ref="B1:C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228600</xdr:colOff>
                    <xdr:row>2</xdr:row>
                    <xdr:rowOff>47625</xdr:rowOff>
                  </from>
                  <to>
                    <xdr:col>4</xdr:col>
                    <xdr:colOff>533400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3</xdr:row>
                    <xdr:rowOff>47625</xdr:rowOff>
                  </from>
                  <to>
                    <xdr:col>4</xdr:col>
                    <xdr:colOff>533400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4</xdr:row>
                    <xdr:rowOff>47625</xdr:rowOff>
                  </from>
                  <to>
                    <xdr:col>4</xdr:col>
                    <xdr:colOff>533400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228600</xdr:colOff>
                    <xdr:row>5</xdr:row>
                    <xdr:rowOff>47625</xdr:rowOff>
                  </from>
                  <to>
                    <xdr:col>4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47625</xdr:rowOff>
                  </from>
                  <to>
                    <xdr:col>4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47625</xdr:rowOff>
                  </from>
                  <to>
                    <xdr:col>4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228600</xdr:colOff>
                    <xdr:row>8</xdr:row>
                    <xdr:rowOff>47625</xdr:rowOff>
                  </from>
                  <to>
                    <xdr:col>4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228600</xdr:colOff>
                    <xdr:row>9</xdr:row>
                    <xdr:rowOff>47625</xdr:rowOff>
                  </from>
                  <to>
                    <xdr:col>4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228600</xdr:colOff>
                    <xdr:row>10</xdr:row>
                    <xdr:rowOff>47625</xdr:rowOff>
                  </from>
                  <to>
                    <xdr:col>4</xdr:col>
                    <xdr:colOff>533400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228600</xdr:colOff>
                    <xdr:row>11</xdr:row>
                    <xdr:rowOff>47625</xdr:rowOff>
                  </from>
                  <to>
                    <xdr:col>4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47625</xdr:rowOff>
                  </from>
                  <to>
                    <xdr:col>4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228600</xdr:colOff>
                    <xdr:row>13</xdr:row>
                    <xdr:rowOff>47625</xdr:rowOff>
                  </from>
                  <to>
                    <xdr:col>4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F21B-B49F-4A90-96CD-AF9073EFB7F5}">
  <sheetPr codeName="Sheet2"/>
  <dimension ref="A1:G204"/>
  <sheetViews>
    <sheetView workbookViewId="0">
      <pane ySplit="1" topLeftCell="A192" activePane="bottomLeft" state="frozen"/>
      <selection pane="bottomLeft" activeCell="A204" sqref="A204"/>
    </sheetView>
  </sheetViews>
  <sheetFormatPr defaultRowHeight="15" x14ac:dyDescent="0.25"/>
  <cols>
    <col min="1" max="2" width="11.5" customWidth="1"/>
    <col min="3" max="4" width="14.625" customWidth="1"/>
    <col min="5" max="5" width="15.625" customWidth="1"/>
    <col min="6" max="6" width="14.625" customWidth="1"/>
    <col min="7" max="7" width="16" customWidth="1"/>
  </cols>
  <sheetData>
    <row r="1" spans="1:7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7" x14ac:dyDescent="0.25">
      <c r="A2" s="8">
        <v>541</v>
      </c>
      <c r="B2" s="1">
        <v>43467</v>
      </c>
      <c r="C2" t="s">
        <v>20</v>
      </c>
      <c r="D2" t="s">
        <v>42</v>
      </c>
      <c r="E2" s="7">
        <v>3565</v>
      </c>
      <c r="F2" s="7">
        <v>324.09090909090907</v>
      </c>
      <c r="G2" t="s">
        <v>0</v>
      </c>
    </row>
    <row r="3" spans="1:7" x14ac:dyDescent="0.25">
      <c r="A3" s="8">
        <v>542</v>
      </c>
      <c r="B3" s="1">
        <v>43467</v>
      </c>
      <c r="C3" t="s">
        <v>38</v>
      </c>
      <c r="D3" t="s">
        <v>43</v>
      </c>
      <c r="E3" s="7">
        <v>4075</v>
      </c>
      <c r="F3" s="7">
        <v>370.45454545454544</v>
      </c>
      <c r="G3" t="s">
        <v>48</v>
      </c>
    </row>
    <row r="4" spans="1:7" x14ac:dyDescent="0.25">
      <c r="A4" s="8">
        <v>543</v>
      </c>
      <c r="B4" s="1">
        <v>43468</v>
      </c>
      <c r="C4" t="s">
        <v>27</v>
      </c>
      <c r="D4" t="s">
        <v>42</v>
      </c>
      <c r="E4" s="7">
        <v>4600</v>
      </c>
      <c r="F4" s="7">
        <v>418.18181818181819</v>
      </c>
      <c r="G4" t="s">
        <v>0</v>
      </c>
    </row>
    <row r="5" spans="1:7" x14ac:dyDescent="0.25">
      <c r="A5" s="8">
        <v>544</v>
      </c>
      <c r="B5" s="1">
        <v>43470</v>
      </c>
      <c r="C5" t="s">
        <v>39</v>
      </c>
      <c r="D5" t="s">
        <v>45</v>
      </c>
      <c r="E5" s="7">
        <v>4549</v>
      </c>
      <c r="F5" s="7">
        <v>413.54545454545456</v>
      </c>
      <c r="G5" t="s">
        <v>47</v>
      </c>
    </row>
    <row r="6" spans="1:7" x14ac:dyDescent="0.25">
      <c r="A6" s="8">
        <v>545</v>
      </c>
      <c r="B6" s="1">
        <v>43471</v>
      </c>
      <c r="C6" t="s">
        <v>20</v>
      </c>
      <c r="D6" t="s">
        <v>42</v>
      </c>
      <c r="E6" s="7">
        <v>4780</v>
      </c>
      <c r="F6" s="7">
        <v>434.54545454545456</v>
      </c>
      <c r="G6" t="s">
        <v>48</v>
      </c>
    </row>
    <row r="7" spans="1:7" x14ac:dyDescent="0.25">
      <c r="A7" s="8">
        <v>546</v>
      </c>
      <c r="B7" s="1">
        <v>43471</v>
      </c>
      <c r="C7" t="s">
        <v>40</v>
      </c>
      <c r="D7" t="s">
        <v>42</v>
      </c>
      <c r="E7" s="7">
        <v>1987</v>
      </c>
      <c r="F7" s="7">
        <v>180.63636363636363</v>
      </c>
      <c r="G7" t="s">
        <v>0</v>
      </c>
    </row>
    <row r="8" spans="1:7" x14ac:dyDescent="0.25">
      <c r="A8" s="8">
        <v>547</v>
      </c>
      <c r="B8" s="1">
        <v>43472</v>
      </c>
      <c r="C8" t="s">
        <v>18</v>
      </c>
      <c r="D8" t="s">
        <v>44</v>
      </c>
      <c r="E8" s="7">
        <v>3665</v>
      </c>
      <c r="F8" s="7">
        <v>333.18181818181819</v>
      </c>
      <c r="G8" t="s">
        <v>47</v>
      </c>
    </row>
    <row r="9" spans="1:7" x14ac:dyDescent="0.25">
      <c r="A9" s="8">
        <v>548</v>
      </c>
      <c r="B9" s="1">
        <v>43473</v>
      </c>
      <c r="C9" t="s">
        <v>36</v>
      </c>
      <c r="D9" t="s">
        <v>45</v>
      </c>
      <c r="E9" s="7">
        <v>4889</v>
      </c>
      <c r="F9" s="7">
        <v>444.45454545454544</v>
      </c>
      <c r="G9" t="s">
        <v>48</v>
      </c>
    </row>
    <row r="10" spans="1:7" x14ac:dyDescent="0.25">
      <c r="A10" s="8">
        <v>549</v>
      </c>
      <c r="B10" s="1">
        <v>43477</v>
      </c>
      <c r="C10" t="s">
        <v>35</v>
      </c>
      <c r="D10" t="s">
        <v>43</v>
      </c>
      <c r="E10" s="7">
        <v>1857</v>
      </c>
      <c r="F10" s="7">
        <v>168.81818181818181</v>
      </c>
      <c r="G10" t="s">
        <v>47</v>
      </c>
    </row>
    <row r="11" spans="1:7" x14ac:dyDescent="0.25">
      <c r="A11" s="8">
        <v>550</v>
      </c>
      <c r="B11" s="1">
        <v>43478</v>
      </c>
      <c r="C11" t="s">
        <v>28</v>
      </c>
      <c r="D11" t="s">
        <v>45</v>
      </c>
      <c r="E11" s="7">
        <v>4785</v>
      </c>
      <c r="F11" s="7">
        <v>435</v>
      </c>
      <c r="G11" t="s">
        <v>48</v>
      </c>
    </row>
    <row r="12" spans="1:7" x14ac:dyDescent="0.25">
      <c r="A12" s="8">
        <v>551</v>
      </c>
      <c r="B12" s="1">
        <v>43479</v>
      </c>
      <c r="C12" t="s">
        <v>17</v>
      </c>
      <c r="D12" t="s">
        <v>43</v>
      </c>
      <c r="E12" s="7">
        <v>3293</v>
      </c>
      <c r="F12" s="7">
        <v>299.36363636363637</v>
      </c>
      <c r="G12" t="s">
        <v>47</v>
      </c>
    </row>
    <row r="13" spans="1:7" x14ac:dyDescent="0.25">
      <c r="A13" s="8">
        <v>552</v>
      </c>
      <c r="B13" s="1">
        <v>43480</v>
      </c>
      <c r="C13" t="s">
        <v>18</v>
      </c>
      <c r="D13" t="s">
        <v>44</v>
      </c>
      <c r="E13" s="7">
        <v>2432</v>
      </c>
      <c r="F13" s="7">
        <v>221.09090909090909</v>
      </c>
      <c r="G13" t="s">
        <v>48</v>
      </c>
    </row>
    <row r="14" spans="1:7" x14ac:dyDescent="0.25">
      <c r="A14" s="8">
        <v>553</v>
      </c>
      <c r="B14" s="1">
        <v>43480</v>
      </c>
      <c r="C14" t="s">
        <v>35</v>
      </c>
      <c r="D14" t="s">
        <v>43</v>
      </c>
      <c r="E14" s="7">
        <v>3042</v>
      </c>
      <c r="F14" s="7">
        <v>276.54545454545456</v>
      </c>
      <c r="G14" t="s">
        <v>0</v>
      </c>
    </row>
    <row r="15" spans="1:7" x14ac:dyDescent="0.25">
      <c r="A15" s="8">
        <v>554</v>
      </c>
      <c r="B15" s="1">
        <v>43482</v>
      </c>
      <c r="C15" t="s">
        <v>23</v>
      </c>
      <c r="D15" t="s">
        <v>42</v>
      </c>
      <c r="E15" s="7">
        <v>1227</v>
      </c>
      <c r="F15" s="7">
        <v>111.54545454545455</v>
      </c>
      <c r="G15" t="s">
        <v>47</v>
      </c>
    </row>
    <row r="16" spans="1:7" x14ac:dyDescent="0.25">
      <c r="A16" s="8">
        <v>555</v>
      </c>
      <c r="B16" s="1">
        <v>43483</v>
      </c>
      <c r="C16" t="s">
        <v>29</v>
      </c>
      <c r="D16" t="s">
        <v>46</v>
      </c>
      <c r="E16" s="7">
        <v>1897</v>
      </c>
      <c r="F16" s="7">
        <v>172.45454545454547</v>
      </c>
      <c r="G16" t="s">
        <v>47</v>
      </c>
    </row>
    <row r="17" spans="1:7" x14ac:dyDescent="0.25">
      <c r="A17" s="8">
        <v>556</v>
      </c>
      <c r="B17" s="1">
        <v>43483</v>
      </c>
      <c r="C17" t="s">
        <v>17</v>
      </c>
      <c r="D17" t="s">
        <v>43</v>
      </c>
      <c r="E17" s="7">
        <v>2021</v>
      </c>
      <c r="F17" s="7">
        <v>183.72727272727272</v>
      </c>
      <c r="G17" t="s">
        <v>0</v>
      </c>
    </row>
    <row r="18" spans="1:7" x14ac:dyDescent="0.25">
      <c r="A18" s="8">
        <v>557</v>
      </c>
      <c r="B18" s="1">
        <v>43483</v>
      </c>
      <c r="C18" t="s">
        <v>23</v>
      </c>
      <c r="D18" t="s">
        <v>42</v>
      </c>
      <c r="E18" s="7">
        <v>1343</v>
      </c>
      <c r="F18" s="7">
        <v>122.09090909090909</v>
      </c>
      <c r="G18" t="s">
        <v>48</v>
      </c>
    </row>
    <row r="19" spans="1:7" x14ac:dyDescent="0.25">
      <c r="A19" s="8">
        <v>558</v>
      </c>
      <c r="B19" s="1">
        <v>43485</v>
      </c>
      <c r="C19" t="s">
        <v>38</v>
      </c>
      <c r="D19" t="s">
        <v>43</v>
      </c>
      <c r="E19" s="7">
        <v>785</v>
      </c>
      <c r="F19" s="7">
        <v>71.36363636363636</v>
      </c>
      <c r="G19" t="s">
        <v>48</v>
      </c>
    </row>
    <row r="20" spans="1:7" x14ac:dyDescent="0.25">
      <c r="A20" s="8">
        <v>559</v>
      </c>
      <c r="B20" s="1">
        <v>43486</v>
      </c>
      <c r="C20" t="s">
        <v>29</v>
      </c>
      <c r="D20" t="s">
        <v>46</v>
      </c>
      <c r="E20" s="7">
        <v>1126</v>
      </c>
      <c r="F20" s="7">
        <v>102.36363636363636</v>
      </c>
      <c r="G20" t="s">
        <v>47</v>
      </c>
    </row>
    <row r="21" spans="1:7" x14ac:dyDescent="0.25">
      <c r="A21" s="8">
        <v>560</v>
      </c>
      <c r="B21" s="1">
        <v>43486</v>
      </c>
      <c r="C21" t="s">
        <v>38</v>
      </c>
      <c r="D21" t="s">
        <v>43</v>
      </c>
      <c r="E21" s="7">
        <v>753</v>
      </c>
      <c r="F21" s="7">
        <v>68.454545454545453</v>
      </c>
      <c r="G21" t="s">
        <v>48</v>
      </c>
    </row>
    <row r="22" spans="1:7" x14ac:dyDescent="0.25">
      <c r="A22" s="8">
        <v>561</v>
      </c>
      <c r="B22" s="1">
        <v>43487</v>
      </c>
      <c r="C22" t="s">
        <v>20</v>
      </c>
      <c r="D22" t="s">
        <v>42</v>
      </c>
      <c r="E22" s="7">
        <v>3860</v>
      </c>
      <c r="F22" s="7">
        <v>350.90909090909093</v>
      </c>
      <c r="G22" t="s">
        <v>48</v>
      </c>
    </row>
    <row r="23" spans="1:7" x14ac:dyDescent="0.25">
      <c r="A23" s="8">
        <v>562</v>
      </c>
      <c r="B23" s="1">
        <v>43487</v>
      </c>
      <c r="C23" t="s">
        <v>26</v>
      </c>
      <c r="D23" t="s">
        <v>46</v>
      </c>
      <c r="E23" s="7">
        <v>2894</v>
      </c>
      <c r="F23" s="7">
        <v>263.09090909090907</v>
      </c>
      <c r="G23" t="s">
        <v>0</v>
      </c>
    </row>
    <row r="24" spans="1:7" x14ac:dyDescent="0.25">
      <c r="A24" s="8">
        <v>563</v>
      </c>
      <c r="B24" s="1">
        <v>43487</v>
      </c>
      <c r="C24" t="s">
        <v>34</v>
      </c>
      <c r="D24" t="s">
        <v>42</v>
      </c>
      <c r="E24" s="7">
        <v>1770</v>
      </c>
      <c r="F24" s="7">
        <v>160.90909090909091</v>
      </c>
      <c r="G24" t="s">
        <v>0</v>
      </c>
    </row>
    <row r="25" spans="1:7" x14ac:dyDescent="0.25">
      <c r="A25" s="8">
        <v>564</v>
      </c>
      <c r="B25" s="1">
        <v>43488</v>
      </c>
      <c r="C25" t="s">
        <v>40</v>
      </c>
      <c r="D25" t="s">
        <v>42</v>
      </c>
      <c r="E25" s="7">
        <v>4048</v>
      </c>
      <c r="F25" s="7">
        <v>368</v>
      </c>
      <c r="G25" t="s">
        <v>0</v>
      </c>
    </row>
    <row r="26" spans="1:7" x14ac:dyDescent="0.25">
      <c r="A26" s="8">
        <v>565</v>
      </c>
      <c r="B26" s="1">
        <v>43488</v>
      </c>
      <c r="C26" t="s">
        <v>41</v>
      </c>
      <c r="D26" t="s">
        <v>43</v>
      </c>
      <c r="E26" s="7">
        <v>2800</v>
      </c>
      <c r="F26" s="7">
        <v>254.54545454545453</v>
      </c>
      <c r="G26" t="s">
        <v>48</v>
      </c>
    </row>
    <row r="27" spans="1:7" x14ac:dyDescent="0.25">
      <c r="A27" s="8">
        <v>566</v>
      </c>
      <c r="B27" s="1">
        <v>43490</v>
      </c>
      <c r="C27" t="s">
        <v>22</v>
      </c>
      <c r="D27" t="s">
        <v>46</v>
      </c>
      <c r="E27" s="7">
        <v>215</v>
      </c>
      <c r="F27" s="7">
        <v>19.545454545454547</v>
      </c>
      <c r="G27" t="s">
        <v>0</v>
      </c>
    </row>
    <row r="28" spans="1:7" x14ac:dyDescent="0.25">
      <c r="A28" s="8">
        <v>567</v>
      </c>
      <c r="B28" s="1">
        <v>43492</v>
      </c>
      <c r="C28" t="s">
        <v>29</v>
      </c>
      <c r="D28" t="s">
        <v>46</v>
      </c>
      <c r="E28" s="7">
        <v>733</v>
      </c>
      <c r="F28" s="7">
        <v>66.63636363636364</v>
      </c>
      <c r="G28" t="s">
        <v>0</v>
      </c>
    </row>
    <row r="29" spans="1:7" x14ac:dyDescent="0.25">
      <c r="A29" s="8">
        <v>568</v>
      </c>
      <c r="B29" s="1">
        <v>43493</v>
      </c>
      <c r="C29" t="s">
        <v>15</v>
      </c>
      <c r="D29" t="s">
        <v>45</v>
      </c>
      <c r="E29" s="7">
        <v>1597</v>
      </c>
      <c r="F29" s="7">
        <v>145.18181818181819</v>
      </c>
      <c r="G29" t="s">
        <v>47</v>
      </c>
    </row>
    <row r="30" spans="1:7" x14ac:dyDescent="0.25">
      <c r="A30" s="8">
        <v>569</v>
      </c>
      <c r="B30" s="1">
        <v>43494</v>
      </c>
      <c r="C30" t="s">
        <v>20</v>
      </c>
      <c r="D30" t="s">
        <v>42</v>
      </c>
      <c r="E30" s="7">
        <v>3749</v>
      </c>
      <c r="F30" s="7">
        <v>340.81818181818181</v>
      </c>
      <c r="G30" t="s">
        <v>0</v>
      </c>
    </row>
    <row r="31" spans="1:7" x14ac:dyDescent="0.25">
      <c r="A31" s="8">
        <v>570</v>
      </c>
      <c r="B31" s="1">
        <v>43494</v>
      </c>
      <c r="C31" t="s">
        <v>33</v>
      </c>
      <c r="D31" t="s">
        <v>46</v>
      </c>
      <c r="E31" s="7">
        <v>528</v>
      </c>
      <c r="F31" s="7">
        <v>48</v>
      </c>
      <c r="G31" t="s">
        <v>0</v>
      </c>
    </row>
    <row r="32" spans="1:7" x14ac:dyDescent="0.25">
      <c r="A32" s="8">
        <v>571</v>
      </c>
      <c r="B32" s="1">
        <v>43495</v>
      </c>
      <c r="C32" t="s">
        <v>15</v>
      </c>
      <c r="D32" t="s">
        <v>45</v>
      </c>
      <c r="E32" s="7">
        <v>2786</v>
      </c>
      <c r="F32" s="7">
        <v>253.27272727272728</v>
      </c>
      <c r="G32" t="s">
        <v>0</v>
      </c>
    </row>
    <row r="33" spans="1:7" x14ac:dyDescent="0.25">
      <c r="A33" s="8">
        <v>572</v>
      </c>
      <c r="B33" s="1">
        <v>43496</v>
      </c>
      <c r="C33" t="s">
        <v>28</v>
      </c>
      <c r="D33" t="s">
        <v>45</v>
      </c>
      <c r="E33" s="7">
        <v>2688</v>
      </c>
      <c r="F33" s="7">
        <v>244.36363636363637</v>
      </c>
      <c r="G33" t="s">
        <v>0</v>
      </c>
    </row>
    <row r="34" spans="1:7" x14ac:dyDescent="0.25">
      <c r="A34" s="8">
        <v>573</v>
      </c>
      <c r="B34" s="1">
        <v>43496</v>
      </c>
      <c r="C34" t="s">
        <v>22</v>
      </c>
      <c r="D34" t="s">
        <v>46</v>
      </c>
      <c r="E34" s="7">
        <v>3916</v>
      </c>
      <c r="F34" s="7">
        <v>356</v>
      </c>
      <c r="G34" t="s">
        <v>47</v>
      </c>
    </row>
    <row r="35" spans="1:7" x14ac:dyDescent="0.25">
      <c r="A35" s="8">
        <v>574</v>
      </c>
      <c r="B35" s="1">
        <v>43496</v>
      </c>
      <c r="C35" t="s">
        <v>18</v>
      </c>
      <c r="D35" t="s">
        <v>44</v>
      </c>
      <c r="E35" s="7">
        <v>446</v>
      </c>
      <c r="F35" s="7">
        <v>40.545454545454547</v>
      </c>
      <c r="G35" t="s">
        <v>48</v>
      </c>
    </row>
    <row r="36" spans="1:7" x14ac:dyDescent="0.25">
      <c r="A36" s="8">
        <v>575</v>
      </c>
      <c r="B36" s="1">
        <v>43498</v>
      </c>
      <c r="C36" t="s">
        <v>14</v>
      </c>
      <c r="D36" t="s">
        <v>45</v>
      </c>
      <c r="E36" s="7">
        <v>264</v>
      </c>
      <c r="F36" s="7">
        <v>24</v>
      </c>
      <c r="G36" t="s">
        <v>48</v>
      </c>
    </row>
    <row r="37" spans="1:7" x14ac:dyDescent="0.25">
      <c r="A37" s="8">
        <v>576</v>
      </c>
      <c r="B37" s="1">
        <v>43498</v>
      </c>
      <c r="C37" t="s">
        <v>37</v>
      </c>
      <c r="D37" t="s">
        <v>42</v>
      </c>
      <c r="E37" s="7">
        <v>2691</v>
      </c>
      <c r="F37" s="7">
        <v>244.63636363636363</v>
      </c>
      <c r="G37" t="s">
        <v>47</v>
      </c>
    </row>
    <row r="38" spans="1:7" x14ac:dyDescent="0.25">
      <c r="A38" s="8">
        <v>577</v>
      </c>
      <c r="B38" s="1">
        <v>43498</v>
      </c>
      <c r="C38" t="s">
        <v>17</v>
      </c>
      <c r="D38" t="s">
        <v>43</v>
      </c>
      <c r="E38" s="7">
        <v>1990</v>
      </c>
      <c r="F38" s="7">
        <v>180.90909090909091</v>
      </c>
      <c r="G38" t="s">
        <v>48</v>
      </c>
    </row>
    <row r="39" spans="1:7" x14ac:dyDescent="0.25">
      <c r="A39" s="8">
        <v>578</v>
      </c>
      <c r="B39" s="1">
        <v>43499</v>
      </c>
      <c r="C39" t="s">
        <v>20</v>
      </c>
      <c r="D39" t="s">
        <v>42</v>
      </c>
      <c r="E39" s="7">
        <v>3559</v>
      </c>
      <c r="F39" s="7">
        <v>323.54545454545456</v>
      </c>
      <c r="G39" t="s">
        <v>48</v>
      </c>
    </row>
    <row r="40" spans="1:7" x14ac:dyDescent="0.25">
      <c r="A40" s="8">
        <v>579</v>
      </c>
      <c r="B40" s="1">
        <v>43500</v>
      </c>
      <c r="C40" t="s">
        <v>36</v>
      </c>
      <c r="D40" t="s">
        <v>45</v>
      </c>
      <c r="E40" s="7">
        <v>3661</v>
      </c>
      <c r="F40" s="7">
        <v>332.81818181818181</v>
      </c>
      <c r="G40" t="s">
        <v>0</v>
      </c>
    </row>
    <row r="41" spans="1:7" x14ac:dyDescent="0.25">
      <c r="A41" s="8">
        <v>580</v>
      </c>
      <c r="B41" s="1">
        <v>43500</v>
      </c>
      <c r="C41" t="s">
        <v>19</v>
      </c>
      <c r="D41" t="s">
        <v>44</v>
      </c>
      <c r="E41" s="7">
        <v>4220</v>
      </c>
      <c r="F41" s="7">
        <v>383.63636363636363</v>
      </c>
      <c r="G41" t="s">
        <v>48</v>
      </c>
    </row>
    <row r="42" spans="1:7" x14ac:dyDescent="0.25">
      <c r="A42" s="8">
        <v>581</v>
      </c>
      <c r="B42" s="1">
        <v>43500</v>
      </c>
      <c r="C42" t="s">
        <v>14</v>
      </c>
      <c r="D42" t="s">
        <v>45</v>
      </c>
      <c r="E42" s="7">
        <v>2636</v>
      </c>
      <c r="F42" s="7">
        <v>239.63636363636363</v>
      </c>
      <c r="G42" t="s">
        <v>48</v>
      </c>
    </row>
    <row r="43" spans="1:7" x14ac:dyDescent="0.25">
      <c r="A43" s="8">
        <v>582</v>
      </c>
      <c r="B43" s="1">
        <v>43502</v>
      </c>
      <c r="C43" t="s">
        <v>22</v>
      </c>
      <c r="D43" t="s">
        <v>46</v>
      </c>
      <c r="E43" s="7">
        <v>4814</v>
      </c>
      <c r="F43" s="7">
        <v>437.63636363636363</v>
      </c>
      <c r="G43" t="s">
        <v>0</v>
      </c>
    </row>
    <row r="44" spans="1:7" x14ac:dyDescent="0.25">
      <c r="A44" s="8">
        <v>583</v>
      </c>
      <c r="B44" s="1">
        <v>43502</v>
      </c>
      <c r="C44" t="s">
        <v>29</v>
      </c>
      <c r="D44" t="s">
        <v>46</v>
      </c>
      <c r="E44" s="7">
        <v>1605</v>
      </c>
      <c r="F44" s="7">
        <v>145.90909090909091</v>
      </c>
      <c r="G44" t="s">
        <v>0</v>
      </c>
    </row>
    <row r="45" spans="1:7" x14ac:dyDescent="0.25">
      <c r="A45" s="8">
        <v>584</v>
      </c>
      <c r="B45" s="1">
        <v>43502</v>
      </c>
      <c r="C45" t="s">
        <v>28</v>
      </c>
      <c r="D45" t="s">
        <v>45</v>
      </c>
      <c r="E45" s="7">
        <v>4134</v>
      </c>
      <c r="F45" s="7">
        <v>375.81818181818181</v>
      </c>
      <c r="G45" t="s">
        <v>0</v>
      </c>
    </row>
    <row r="46" spans="1:7" x14ac:dyDescent="0.25">
      <c r="A46" s="8">
        <v>585</v>
      </c>
      <c r="B46" s="1">
        <v>43502</v>
      </c>
      <c r="C46" t="s">
        <v>14</v>
      </c>
      <c r="D46" t="s">
        <v>45</v>
      </c>
      <c r="E46" s="7">
        <v>158</v>
      </c>
      <c r="F46" s="7">
        <v>14.363636363636363</v>
      </c>
      <c r="G46" t="s">
        <v>47</v>
      </c>
    </row>
    <row r="47" spans="1:7" x14ac:dyDescent="0.25">
      <c r="A47" s="8">
        <v>586</v>
      </c>
      <c r="B47" s="1">
        <v>43503</v>
      </c>
      <c r="C47" t="s">
        <v>16</v>
      </c>
      <c r="D47" t="s">
        <v>43</v>
      </c>
      <c r="E47" s="7">
        <v>4981</v>
      </c>
      <c r="F47" s="7">
        <v>452.81818181818181</v>
      </c>
      <c r="G47" t="s">
        <v>48</v>
      </c>
    </row>
    <row r="48" spans="1:7" x14ac:dyDescent="0.25">
      <c r="A48" s="8">
        <v>587</v>
      </c>
      <c r="B48" s="1">
        <v>43503</v>
      </c>
      <c r="C48" t="s">
        <v>33</v>
      </c>
      <c r="D48" t="s">
        <v>46</v>
      </c>
      <c r="E48" s="7">
        <v>508</v>
      </c>
      <c r="F48" s="7">
        <v>46.18181818181818</v>
      </c>
      <c r="G48" t="s">
        <v>48</v>
      </c>
    </row>
    <row r="49" spans="1:7" x14ac:dyDescent="0.25">
      <c r="A49" s="8">
        <v>588</v>
      </c>
      <c r="B49" s="1">
        <v>43504</v>
      </c>
      <c r="C49" t="s">
        <v>29</v>
      </c>
      <c r="D49" t="s">
        <v>46</v>
      </c>
      <c r="E49" s="7">
        <v>2208</v>
      </c>
      <c r="F49" s="7">
        <v>200.72727272727272</v>
      </c>
      <c r="G49" t="s">
        <v>0</v>
      </c>
    </row>
    <row r="50" spans="1:7" x14ac:dyDescent="0.25">
      <c r="A50" s="8">
        <v>589</v>
      </c>
      <c r="B50" s="1">
        <v>43504</v>
      </c>
      <c r="C50" t="s">
        <v>15</v>
      </c>
      <c r="D50" t="s">
        <v>45</v>
      </c>
      <c r="E50" s="7">
        <v>189</v>
      </c>
      <c r="F50" s="7">
        <v>17.181818181818183</v>
      </c>
      <c r="G50" t="s">
        <v>0</v>
      </c>
    </row>
    <row r="51" spans="1:7" x14ac:dyDescent="0.25">
      <c r="A51" s="8">
        <v>590</v>
      </c>
      <c r="B51" s="1">
        <v>43504</v>
      </c>
      <c r="C51" t="s">
        <v>26</v>
      </c>
      <c r="D51" t="s">
        <v>46</v>
      </c>
      <c r="E51" s="7">
        <v>3319</v>
      </c>
      <c r="F51" s="7">
        <v>301.72727272727275</v>
      </c>
      <c r="G51" t="s">
        <v>47</v>
      </c>
    </row>
    <row r="52" spans="1:7" x14ac:dyDescent="0.25">
      <c r="A52" s="8">
        <v>591</v>
      </c>
      <c r="B52" s="1">
        <v>43505</v>
      </c>
      <c r="C52" t="s">
        <v>17</v>
      </c>
      <c r="D52" t="s">
        <v>43</v>
      </c>
      <c r="E52" s="7">
        <v>4991</v>
      </c>
      <c r="F52" s="7">
        <v>453.72727272727275</v>
      </c>
      <c r="G52" t="s">
        <v>47</v>
      </c>
    </row>
    <row r="53" spans="1:7" x14ac:dyDescent="0.25">
      <c r="A53" s="8">
        <v>592</v>
      </c>
      <c r="B53" s="1">
        <v>43506</v>
      </c>
      <c r="C53" t="s">
        <v>14</v>
      </c>
      <c r="D53" t="s">
        <v>45</v>
      </c>
      <c r="E53" s="7">
        <v>4620</v>
      </c>
      <c r="F53" s="7">
        <v>420</v>
      </c>
      <c r="G53" t="s">
        <v>0</v>
      </c>
    </row>
    <row r="54" spans="1:7" x14ac:dyDescent="0.25">
      <c r="A54" s="8">
        <v>593</v>
      </c>
      <c r="B54" s="1">
        <v>43507</v>
      </c>
      <c r="C54" t="s">
        <v>21</v>
      </c>
      <c r="D54" t="s">
        <v>44</v>
      </c>
      <c r="E54" s="7">
        <v>1470</v>
      </c>
      <c r="F54" s="7">
        <v>133.63636363636363</v>
      </c>
      <c r="G54" t="s">
        <v>47</v>
      </c>
    </row>
    <row r="55" spans="1:7" x14ac:dyDescent="0.25">
      <c r="A55" s="8">
        <v>594</v>
      </c>
      <c r="B55" s="1">
        <v>43507</v>
      </c>
      <c r="C55" t="s">
        <v>39</v>
      </c>
      <c r="D55" t="s">
        <v>45</v>
      </c>
      <c r="E55" s="7">
        <v>3689</v>
      </c>
      <c r="F55" s="7">
        <v>335.36363636363637</v>
      </c>
      <c r="G55" t="s">
        <v>0</v>
      </c>
    </row>
    <row r="56" spans="1:7" x14ac:dyDescent="0.25">
      <c r="A56" s="8">
        <v>595</v>
      </c>
      <c r="B56" s="1">
        <v>43508</v>
      </c>
      <c r="C56" t="s">
        <v>29</v>
      </c>
      <c r="D56" t="s">
        <v>46</v>
      </c>
      <c r="E56" s="7">
        <v>4247</v>
      </c>
      <c r="F56" s="7">
        <v>386.09090909090907</v>
      </c>
      <c r="G56" t="s">
        <v>47</v>
      </c>
    </row>
    <row r="57" spans="1:7" x14ac:dyDescent="0.25">
      <c r="A57" s="8">
        <v>596</v>
      </c>
      <c r="B57" s="1">
        <v>43510</v>
      </c>
      <c r="C57" t="s">
        <v>40</v>
      </c>
      <c r="D57" t="s">
        <v>42</v>
      </c>
      <c r="E57" s="7">
        <v>4998</v>
      </c>
      <c r="F57" s="7">
        <v>454.36363636363637</v>
      </c>
      <c r="G57" t="s">
        <v>47</v>
      </c>
    </row>
    <row r="58" spans="1:7" x14ac:dyDescent="0.25">
      <c r="A58" s="8">
        <v>597</v>
      </c>
      <c r="B58" s="1">
        <v>43511</v>
      </c>
      <c r="C58" t="s">
        <v>32</v>
      </c>
      <c r="D58" t="s">
        <v>45</v>
      </c>
      <c r="E58" s="7">
        <v>2744</v>
      </c>
      <c r="F58" s="7">
        <v>249.45454545454547</v>
      </c>
      <c r="G58" t="s">
        <v>47</v>
      </c>
    </row>
    <row r="59" spans="1:7" x14ac:dyDescent="0.25">
      <c r="A59" s="8">
        <v>598</v>
      </c>
      <c r="B59" s="1">
        <v>43512</v>
      </c>
      <c r="C59" t="s">
        <v>32</v>
      </c>
      <c r="D59" t="s">
        <v>45</v>
      </c>
      <c r="E59" s="7">
        <v>2167</v>
      </c>
      <c r="F59" s="7">
        <v>197</v>
      </c>
      <c r="G59" t="s">
        <v>47</v>
      </c>
    </row>
    <row r="60" spans="1:7" x14ac:dyDescent="0.25">
      <c r="A60" s="8">
        <v>599</v>
      </c>
      <c r="B60" s="1">
        <v>43513</v>
      </c>
      <c r="C60" t="s">
        <v>24</v>
      </c>
      <c r="D60" t="s">
        <v>43</v>
      </c>
      <c r="E60" s="7">
        <v>1600</v>
      </c>
      <c r="F60" s="7">
        <v>145.45454545454547</v>
      </c>
      <c r="G60" t="s">
        <v>0</v>
      </c>
    </row>
    <row r="61" spans="1:7" x14ac:dyDescent="0.25">
      <c r="A61" s="8">
        <v>600</v>
      </c>
      <c r="B61" s="1">
        <v>43514</v>
      </c>
      <c r="C61" t="s">
        <v>37</v>
      </c>
      <c r="D61" t="s">
        <v>42</v>
      </c>
      <c r="E61" s="7">
        <v>3096</v>
      </c>
      <c r="F61" s="7">
        <v>281.45454545454544</v>
      </c>
      <c r="G61" t="s">
        <v>48</v>
      </c>
    </row>
    <row r="62" spans="1:7" x14ac:dyDescent="0.25">
      <c r="A62" s="8">
        <v>601</v>
      </c>
      <c r="B62" s="1">
        <v>43514</v>
      </c>
      <c r="C62" t="s">
        <v>17</v>
      </c>
      <c r="D62" t="s">
        <v>43</v>
      </c>
      <c r="E62" s="7">
        <v>2727</v>
      </c>
      <c r="F62" s="7">
        <v>247.90909090909091</v>
      </c>
      <c r="G62" t="s">
        <v>0</v>
      </c>
    </row>
    <row r="63" spans="1:7" x14ac:dyDescent="0.25">
      <c r="A63" s="8">
        <v>602</v>
      </c>
      <c r="B63" s="1">
        <v>43514</v>
      </c>
      <c r="C63" t="s">
        <v>31</v>
      </c>
      <c r="D63" t="s">
        <v>44</v>
      </c>
      <c r="E63" s="7">
        <v>121</v>
      </c>
      <c r="F63" s="7">
        <v>11</v>
      </c>
      <c r="G63" t="s">
        <v>47</v>
      </c>
    </row>
    <row r="64" spans="1:7" x14ac:dyDescent="0.25">
      <c r="A64" s="8">
        <v>603</v>
      </c>
      <c r="B64" s="1">
        <v>43515</v>
      </c>
      <c r="C64" t="s">
        <v>29</v>
      </c>
      <c r="D64" t="s">
        <v>46</v>
      </c>
      <c r="E64" s="7">
        <v>4282</v>
      </c>
      <c r="F64" s="7">
        <v>389.27272727272725</v>
      </c>
      <c r="G64" t="s">
        <v>48</v>
      </c>
    </row>
    <row r="65" spans="1:7" x14ac:dyDescent="0.25">
      <c r="A65" s="8">
        <v>604</v>
      </c>
      <c r="B65" s="1">
        <v>43515</v>
      </c>
      <c r="C65" t="s">
        <v>40</v>
      </c>
      <c r="D65" t="s">
        <v>42</v>
      </c>
      <c r="E65" s="7">
        <v>1969</v>
      </c>
      <c r="F65" s="7">
        <v>179</v>
      </c>
      <c r="G65" t="s">
        <v>48</v>
      </c>
    </row>
    <row r="66" spans="1:7" x14ac:dyDescent="0.25">
      <c r="A66" s="8">
        <v>605</v>
      </c>
      <c r="B66" s="1">
        <v>43515</v>
      </c>
      <c r="C66" t="s">
        <v>17</v>
      </c>
      <c r="D66" t="s">
        <v>43</v>
      </c>
      <c r="E66" s="7">
        <v>4727</v>
      </c>
      <c r="F66" s="7">
        <v>429.72727272727275</v>
      </c>
      <c r="G66" t="s">
        <v>0</v>
      </c>
    </row>
    <row r="67" spans="1:7" x14ac:dyDescent="0.25">
      <c r="A67" s="8">
        <v>606</v>
      </c>
      <c r="B67" s="1">
        <v>43515</v>
      </c>
      <c r="C67" t="s">
        <v>17</v>
      </c>
      <c r="D67" t="s">
        <v>43</v>
      </c>
      <c r="E67" s="7">
        <v>1613</v>
      </c>
      <c r="F67" s="7">
        <v>146.63636363636363</v>
      </c>
      <c r="G67" t="s">
        <v>0</v>
      </c>
    </row>
    <row r="68" spans="1:7" x14ac:dyDescent="0.25">
      <c r="A68" s="8">
        <v>607</v>
      </c>
      <c r="B68" s="1">
        <v>43516</v>
      </c>
      <c r="C68" t="s">
        <v>25</v>
      </c>
      <c r="D68" t="s">
        <v>44</v>
      </c>
      <c r="E68" s="7">
        <v>1303</v>
      </c>
      <c r="F68" s="7">
        <v>118.45454545454545</v>
      </c>
      <c r="G68" t="s">
        <v>47</v>
      </c>
    </row>
    <row r="69" spans="1:7" x14ac:dyDescent="0.25">
      <c r="A69" s="8">
        <v>608</v>
      </c>
      <c r="B69" s="1">
        <v>43517</v>
      </c>
      <c r="C69" t="s">
        <v>22</v>
      </c>
      <c r="D69" t="s">
        <v>46</v>
      </c>
      <c r="E69" s="7">
        <v>4018</v>
      </c>
      <c r="F69" s="7">
        <v>365.27272727272725</v>
      </c>
      <c r="G69" t="s">
        <v>0</v>
      </c>
    </row>
    <row r="70" spans="1:7" x14ac:dyDescent="0.25">
      <c r="A70" s="8">
        <v>609</v>
      </c>
      <c r="B70" s="1">
        <v>43517</v>
      </c>
      <c r="C70" t="s">
        <v>41</v>
      </c>
      <c r="D70" t="s">
        <v>43</v>
      </c>
      <c r="E70" s="7">
        <v>2515</v>
      </c>
      <c r="F70" s="7">
        <v>228.63636363636363</v>
      </c>
      <c r="G70" t="s">
        <v>0</v>
      </c>
    </row>
    <row r="71" spans="1:7" x14ac:dyDescent="0.25">
      <c r="A71" s="8">
        <v>610</v>
      </c>
      <c r="B71" s="1">
        <v>43518</v>
      </c>
      <c r="C71" t="s">
        <v>41</v>
      </c>
      <c r="D71" t="s">
        <v>43</v>
      </c>
      <c r="E71" s="7">
        <v>2322</v>
      </c>
      <c r="F71" s="7">
        <v>211.09090909090909</v>
      </c>
      <c r="G71" t="s">
        <v>47</v>
      </c>
    </row>
    <row r="72" spans="1:7" x14ac:dyDescent="0.25">
      <c r="A72" s="8">
        <v>611</v>
      </c>
      <c r="B72" s="1">
        <v>43518</v>
      </c>
      <c r="C72" t="s">
        <v>39</v>
      </c>
      <c r="D72" t="s">
        <v>45</v>
      </c>
      <c r="E72" s="7">
        <v>2544</v>
      </c>
      <c r="F72" s="7">
        <v>231.27272727272728</v>
      </c>
      <c r="G72" t="s">
        <v>47</v>
      </c>
    </row>
    <row r="73" spans="1:7" x14ac:dyDescent="0.25">
      <c r="A73" s="8">
        <v>612</v>
      </c>
      <c r="B73" s="1">
        <v>43519</v>
      </c>
      <c r="C73" t="s">
        <v>40</v>
      </c>
      <c r="D73" t="s">
        <v>42</v>
      </c>
      <c r="E73" s="7">
        <v>4908</v>
      </c>
      <c r="F73" s="7">
        <v>446.18181818181819</v>
      </c>
      <c r="G73" t="s">
        <v>48</v>
      </c>
    </row>
    <row r="74" spans="1:7" x14ac:dyDescent="0.25">
      <c r="A74" s="8">
        <v>613</v>
      </c>
      <c r="B74" s="1">
        <v>43519</v>
      </c>
      <c r="C74" t="s">
        <v>26</v>
      </c>
      <c r="D74" t="s">
        <v>46</v>
      </c>
      <c r="E74" s="7">
        <v>1930</v>
      </c>
      <c r="F74" s="7">
        <v>175.45454545454547</v>
      </c>
      <c r="G74" t="s">
        <v>0</v>
      </c>
    </row>
    <row r="75" spans="1:7" x14ac:dyDescent="0.25">
      <c r="A75" s="8">
        <v>614</v>
      </c>
      <c r="B75" s="1">
        <v>43520</v>
      </c>
      <c r="C75" t="s">
        <v>33</v>
      </c>
      <c r="D75" t="s">
        <v>46</v>
      </c>
      <c r="E75" s="7">
        <v>478</v>
      </c>
      <c r="F75" s="7">
        <v>43.454545454545453</v>
      </c>
      <c r="G75" t="s">
        <v>0</v>
      </c>
    </row>
    <row r="76" spans="1:7" x14ac:dyDescent="0.25">
      <c r="A76" s="8">
        <v>615</v>
      </c>
      <c r="B76" s="1">
        <v>43520</v>
      </c>
      <c r="C76" t="s">
        <v>18</v>
      </c>
      <c r="D76" t="s">
        <v>44</v>
      </c>
      <c r="E76" s="7">
        <v>3914</v>
      </c>
      <c r="F76" s="7">
        <v>355.81818181818181</v>
      </c>
      <c r="G76" t="s">
        <v>48</v>
      </c>
    </row>
    <row r="77" spans="1:7" x14ac:dyDescent="0.25">
      <c r="A77" s="8">
        <v>616</v>
      </c>
      <c r="B77" s="1">
        <v>43521</v>
      </c>
      <c r="C77" t="s">
        <v>38</v>
      </c>
      <c r="D77" t="s">
        <v>43</v>
      </c>
      <c r="E77" s="7">
        <v>2189</v>
      </c>
      <c r="F77" s="7">
        <v>199</v>
      </c>
      <c r="G77" t="s">
        <v>47</v>
      </c>
    </row>
    <row r="78" spans="1:7" x14ac:dyDescent="0.25">
      <c r="A78" s="8">
        <v>617</v>
      </c>
      <c r="B78" s="1">
        <v>43522</v>
      </c>
      <c r="C78" t="s">
        <v>29</v>
      </c>
      <c r="D78" t="s">
        <v>46</v>
      </c>
      <c r="E78" s="7">
        <v>4295</v>
      </c>
      <c r="F78" s="7">
        <v>390.45454545454544</v>
      </c>
      <c r="G78" t="s">
        <v>47</v>
      </c>
    </row>
    <row r="79" spans="1:7" x14ac:dyDescent="0.25">
      <c r="A79" s="8">
        <v>618</v>
      </c>
      <c r="B79" s="1">
        <v>43524</v>
      </c>
      <c r="C79" t="s">
        <v>14</v>
      </c>
      <c r="D79" t="s">
        <v>45</v>
      </c>
      <c r="E79" s="7">
        <v>3245</v>
      </c>
      <c r="F79" s="7">
        <v>295</v>
      </c>
      <c r="G79" t="s">
        <v>47</v>
      </c>
    </row>
    <row r="80" spans="1:7" x14ac:dyDescent="0.25">
      <c r="A80" s="8">
        <v>619</v>
      </c>
      <c r="B80" s="1">
        <v>43526</v>
      </c>
      <c r="C80" t="s">
        <v>29</v>
      </c>
      <c r="D80" t="s">
        <v>46</v>
      </c>
      <c r="E80" s="7">
        <v>1391</v>
      </c>
      <c r="F80" s="7">
        <v>126.45454545454545</v>
      </c>
      <c r="G80" t="s">
        <v>47</v>
      </c>
    </row>
    <row r="81" spans="1:7" x14ac:dyDescent="0.25">
      <c r="A81" s="8">
        <v>620</v>
      </c>
      <c r="B81" s="1">
        <v>43526</v>
      </c>
      <c r="C81" t="s">
        <v>18</v>
      </c>
      <c r="D81" t="s">
        <v>44</v>
      </c>
      <c r="E81" s="7">
        <v>3563</v>
      </c>
      <c r="F81" s="7">
        <v>323.90909090909093</v>
      </c>
      <c r="G81" t="s">
        <v>48</v>
      </c>
    </row>
    <row r="82" spans="1:7" x14ac:dyDescent="0.25">
      <c r="A82" s="8">
        <v>621</v>
      </c>
      <c r="B82" s="1">
        <v>43527</v>
      </c>
      <c r="C82" t="s">
        <v>14</v>
      </c>
      <c r="D82" t="s">
        <v>45</v>
      </c>
      <c r="E82" s="7">
        <v>4078</v>
      </c>
      <c r="F82" s="7">
        <v>370.72727272727275</v>
      </c>
      <c r="G82" t="s">
        <v>47</v>
      </c>
    </row>
    <row r="83" spans="1:7" x14ac:dyDescent="0.25">
      <c r="A83" s="8">
        <v>622</v>
      </c>
      <c r="B83" s="1">
        <v>43529</v>
      </c>
      <c r="C83" t="s">
        <v>14</v>
      </c>
      <c r="D83" t="s">
        <v>45</v>
      </c>
      <c r="E83" s="7">
        <v>2824</v>
      </c>
      <c r="F83" s="7">
        <v>256.72727272727275</v>
      </c>
      <c r="G83" t="s">
        <v>48</v>
      </c>
    </row>
    <row r="84" spans="1:7" x14ac:dyDescent="0.25">
      <c r="A84" s="8">
        <v>623</v>
      </c>
      <c r="B84" s="1">
        <v>43530</v>
      </c>
      <c r="C84" t="s">
        <v>15</v>
      </c>
      <c r="D84" t="s">
        <v>45</v>
      </c>
      <c r="E84" s="7">
        <v>3383</v>
      </c>
      <c r="F84" s="7">
        <v>307.54545454545456</v>
      </c>
      <c r="G84" t="s">
        <v>48</v>
      </c>
    </row>
    <row r="85" spans="1:7" x14ac:dyDescent="0.25">
      <c r="A85" s="8">
        <v>624</v>
      </c>
      <c r="B85" s="1">
        <v>43532</v>
      </c>
      <c r="C85" t="s">
        <v>38</v>
      </c>
      <c r="D85" t="s">
        <v>43</v>
      </c>
      <c r="E85" s="7">
        <v>2451</v>
      </c>
      <c r="F85" s="7">
        <v>222.81818181818181</v>
      </c>
      <c r="G85" t="s">
        <v>48</v>
      </c>
    </row>
    <row r="86" spans="1:7" x14ac:dyDescent="0.25">
      <c r="A86" s="8">
        <v>625</v>
      </c>
      <c r="B86" s="1">
        <v>43533</v>
      </c>
      <c r="C86" t="s">
        <v>21</v>
      </c>
      <c r="D86" t="s">
        <v>44</v>
      </c>
      <c r="E86" s="7">
        <v>3871</v>
      </c>
      <c r="F86" s="7">
        <v>351.90909090909093</v>
      </c>
      <c r="G86" t="s">
        <v>47</v>
      </c>
    </row>
    <row r="87" spans="1:7" x14ac:dyDescent="0.25">
      <c r="A87" s="8">
        <v>626</v>
      </c>
      <c r="B87" s="1">
        <v>43533</v>
      </c>
      <c r="C87" t="s">
        <v>16</v>
      </c>
      <c r="D87" t="s">
        <v>43</v>
      </c>
      <c r="E87" s="7">
        <v>4795</v>
      </c>
      <c r="F87" s="7">
        <v>435.90909090909093</v>
      </c>
      <c r="G87" t="s">
        <v>47</v>
      </c>
    </row>
    <row r="88" spans="1:7" x14ac:dyDescent="0.25">
      <c r="A88" s="8">
        <v>627</v>
      </c>
      <c r="B88" s="1">
        <v>43534</v>
      </c>
      <c r="C88" t="s">
        <v>32</v>
      </c>
      <c r="D88" t="s">
        <v>45</v>
      </c>
      <c r="E88" s="7">
        <v>3686</v>
      </c>
      <c r="F88" s="7">
        <v>335.09090909090907</v>
      </c>
      <c r="G88" t="s">
        <v>48</v>
      </c>
    </row>
    <row r="89" spans="1:7" x14ac:dyDescent="0.25">
      <c r="A89" s="8">
        <v>628</v>
      </c>
      <c r="B89" s="1">
        <v>43534</v>
      </c>
      <c r="C89" t="s">
        <v>29</v>
      </c>
      <c r="D89" t="s">
        <v>46</v>
      </c>
      <c r="E89" s="7">
        <v>555</v>
      </c>
      <c r="F89" s="7">
        <v>50.454545454545453</v>
      </c>
      <c r="G89" t="s">
        <v>0</v>
      </c>
    </row>
    <row r="90" spans="1:7" x14ac:dyDescent="0.25">
      <c r="A90" s="8">
        <v>629</v>
      </c>
      <c r="B90" s="1">
        <v>43535</v>
      </c>
      <c r="C90" t="s">
        <v>17</v>
      </c>
      <c r="D90" t="s">
        <v>43</v>
      </c>
      <c r="E90" s="7">
        <v>2107</v>
      </c>
      <c r="F90" s="7">
        <v>191.54545454545453</v>
      </c>
      <c r="G90" t="s">
        <v>47</v>
      </c>
    </row>
    <row r="91" spans="1:7" x14ac:dyDescent="0.25">
      <c r="A91" s="8">
        <v>630</v>
      </c>
      <c r="B91" s="1">
        <v>43535</v>
      </c>
      <c r="C91" t="s">
        <v>39</v>
      </c>
      <c r="D91" t="s">
        <v>45</v>
      </c>
      <c r="E91" s="7">
        <v>2996</v>
      </c>
      <c r="F91" s="7">
        <v>272.36363636363637</v>
      </c>
      <c r="G91" t="s">
        <v>48</v>
      </c>
    </row>
    <row r="92" spans="1:7" x14ac:dyDescent="0.25">
      <c r="A92" s="8">
        <v>631</v>
      </c>
      <c r="B92" s="1">
        <v>43535</v>
      </c>
      <c r="C92" t="s">
        <v>16</v>
      </c>
      <c r="D92" t="s">
        <v>43</v>
      </c>
      <c r="E92" s="7">
        <v>731</v>
      </c>
      <c r="F92" s="7">
        <v>66.454545454545453</v>
      </c>
      <c r="G92" t="s">
        <v>48</v>
      </c>
    </row>
    <row r="93" spans="1:7" x14ac:dyDescent="0.25">
      <c r="A93" s="8">
        <v>632</v>
      </c>
      <c r="B93" s="1">
        <v>43537</v>
      </c>
      <c r="C93" t="s">
        <v>15</v>
      </c>
      <c r="D93" t="s">
        <v>45</v>
      </c>
      <c r="E93" s="7">
        <v>2519</v>
      </c>
      <c r="F93" s="7">
        <v>229</v>
      </c>
      <c r="G93" t="s">
        <v>47</v>
      </c>
    </row>
    <row r="94" spans="1:7" x14ac:dyDescent="0.25">
      <c r="A94" s="8">
        <v>633</v>
      </c>
      <c r="B94" s="1">
        <v>43539</v>
      </c>
      <c r="C94" t="s">
        <v>19</v>
      </c>
      <c r="D94" t="s">
        <v>44</v>
      </c>
      <c r="E94" s="7">
        <v>2219</v>
      </c>
      <c r="F94" s="7">
        <v>201.72727272727272</v>
      </c>
      <c r="G94" t="s">
        <v>0</v>
      </c>
    </row>
    <row r="95" spans="1:7" x14ac:dyDescent="0.25">
      <c r="A95" s="8">
        <v>634</v>
      </c>
      <c r="B95" s="1">
        <v>43540</v>
      </c>
      <c r="C95" t="s">
        <v>15</v>
      </c>
      <c r="D95" t="s">
        <v>45</v>
      </c>
      <c r="E95" s="7">
        <v>1876</v>
      </c>
      <c r="F95" s="7">
        <v>170.54545454545453</v>
      </c>
      <c r="G95" t="s">
        <v>47</v>
      </c>
    </row>
    <row r="96" spans="1:7" x14ac:dyDescent="0.25">
      <c r="A96" s="8">
        <v>635</v>
      </c>
      <c r="B96" s="1">
        <v>43540</v>
      </c>
      <c r="C96" t="s">
        <v>37</v>
      </c>
      <c r="D96" t="s">
        <v>42</v>
      </c>
      <c r="E96" s="7">
        <v>3716</v>
      </c>
      <c r="F96" s="7">
        <v>337.81818181818181</v>
      </c>
      <c r="G96" t="s">
        <v>47</v>
      </c>
    </row>
    <row r="97" spans="1:7" x14ac:dyDescent="0.25">
      <c r="A97" s="8">
        <v>636</v>
      </c>
      <c r="B97" s="1">
        <v>43540</v>
      </c>
      <c r="C97" t="s">
        <v>18</v>
      </c>
      <c r="D97" t="s">
        <v>44</v>
      </c>
      <c r="E97" s="7">
        <v>1962</v>
      </c>
      <c r="F97" s="7">
        <v>178.36363636363637</v>
      </c>
      <c r="G97" t="s">
        <v>0</v>
      </c>
    </row>
    <row r="98" spans="1:7" x14ac:dyDescent="0.25">
      <c r="A98" s="8">
        <v>637</v>
      </c>
      <c r="B98" s="1">
        <v>43542</v>
      </c>
      <c r="C98" t="s">
        <v>20</v>
      </c>
      <c r="D98" t="s">
        <v>42</v>
      </c>
      <c r="E98" s="7">
        <v>2079</v>
      </c>
      <c r="F98" s="7">
        <v>189</v>
      </c>
      <c r="G98" t="s">
        <v>48</v>
      </c>
    </row>
    <row r="99" spans="1:7" x14ac:dyDescent="0.25">
      <c r="A99" s="8">
        <v>638</v>
      </c>
      <c r="B99" s="1">
        <v>43543</v>
      </c>
      <c r="C99" t="s">
        <v>28</v>
      </c>
      <c r="D99" t="s">
        <v>45</v>
      </c>
      <c r="E99" s="7">
        <v>4065</v>
      </c>
      <c r="F99" s="7">
        <v>369.54545454545456</v>
      </c>
      <c r="G99" t="s">
        <v>48</v>
      </c>
    </row>
    <row r="100" spans="1:7" x14ac:dyDescent="0.25">
      <c r="A100" s="8">
        <v>639</v>
      </c>
      <c r="B100" s="1">
        <v>43544</v>
      </c>
      <c r="C100" t="s">
        <v>21</v>
      </c>
      <c r="D100" t="s">
        <v>43</v>
      </c>
      <c r="E100" s="7">
        <v>3043</v>
      </c>
      <c r="F100" s="7">
        <v>276.63636363636363</v>
      </c>
      <c r="G100" t="s">
        <v>47</v>
      </c>
    </row>
    <row r="101" spans="1:7" x14ac:dyDescent="0.25">
      <c r="A101" s="8">
        <v>640</v>
      </c>
      <c r="B101" s="1">
        <v>43544</v>
      </c>
      <c r="C101" t="s">
        <v>33</v>
      </c>
      <c r="D101" t="s">
        <v>46</v>
      </c>
      <c r="E101" s="7">
        <v>2360</v>
      </c>
      <c r="F101" s="7">
        <v>214.54545454545453</v>
      </c>
      <c r="G101" t="s">
        <v>0</v>
      </c>
    </row>
    <row r="102" spans="1:7" x14ac:dyDescent="0.25">
      <c r="A102" s="8">
        <v>641</v>
      </c>
      <c r="B102" s="1">
        <v>43544</v>
      </c>
      <c r="C102" t="s">
        <v>33</v>
      </c>
      <c r="D102" t="s">
        <v>46</v>
      </c>
      <c r="E102" s="7">
        <v>166</v>
      </c>
      <c r="F102" s="7">
        <v>15.090909090909092</v>
      </c>
      <c r="G102" t="s">
        <v>47</v>
      </c>
    </row>
    <row r="103" spans="1:7" x14ac:dyDescent="0.25">
      <c r="A103" s="8">
        <v>642</v>
      </c>
      <c r="B103" s="1">
        <v>43545</v>
      </c>
      <c r="C103" t="s">
        <v>20</v>
      </c>
      <c r="D103" t="s">
        <v>42</v>
      </c>
      <c r="E103" s="7">
        <v>3441</v>
      </c>
      <c r="F103" s="7">
        <v>312.81818181818181</v>
      </c>
      <c r="G103" t="s">
        <v>0</v>
      </c>
    </row>
    <row r="104" spans="1:7" x14ac:dyDescent="0.25">
      <c r="A104" s="8">
        <v>643</v>
      </c>
      <c r="B104" s="1">
        <v>43546</v>
      </c>
      <c r="C104" t="s">
        <v>25</v>
      </c>
      <c r="D104" t="s">
        <v>44</v>
      </c>
      <c r="E104" s="7">
        <v>4261</v>
      </c>
      <c r="F104" s="7">
        <v>387.36363636363637</v>
      </c>
      <c r="G104" t="s">
        <v>0</v>
      </c>
    </row>
    <row r="105" spans="1:7" x14ac:dyDescent="0.25">
      <c r="A105" s="8">
        <v>644</v>
      </c>
      <c r="B105" s="1">
        <v>43546</v>
      </c>
      <c r="C105" t="s">
        <v>30</v>
      </c>
      <c r="D105" t="s">
        <v>42</v>
      </c>
      <c r="E105" s="7">
        <v>2287</v>
      </c>
      <c r="F105" s="7">
        <v>207.90909090909091</v>
      </c>
      <c r="G105" t="s">
        <v>0</v>
      </c>
    </row>
    <row r="106" spans="1:7" x14ac:dyDescent="0.25">
      <c r="A106" s="8">
        <v>645</v>
      </c>
      <c r="B106" s="1">
        <v>43546</v>
      </c>
      <c r="C106" t="s">
        <v>25</v>
      </c>
      <c r="D106" t="s">
        <v>44</v>
      </c>
      <c r="E106" s="7">
        <v>565</v>
      </c>
      <c r="F106" s="7">
        <v>51.363636363636367</v>
      </c>
      <c r="G106" t="s">
        <v>0</v>
      </c>
    </row>
    <row r="107" spans="1:7" x14ac:dyDescent="0.25">
      <c r="A107" s="8">
        <v>646</v>
      </c>
      <c r="B107" s="1">
        <v>43546</v>
      </c>
      <c r="C107" t="s">
        <v>35</v>
      </c>
      <c r="D107" t="s">
        <v>43</v>
      </c>
      <c r="E107" s="7">
        <v>4643</v>
      </c>
      <c r="F107" s="7">
        <v>422.09090909090907</v>
      </c>
      <c r="G107" t="s">
        <v>48</v>
      </c>
    </row>
    <row r="108" spans="1:7" x14ac:dyDescent="0.25">
      <c r="A108" s="8">
        <v>647</v>
      </c>
      <c r="B108" s="1">
        <v>43547</v>
      </c>
      <c r="C108" t="s">
        <v>30</v>
      </c>
      <c r="D108" t="s">
        <v>42</v>
      </c>
      <c r="E108" s="7">
        <v>4083</v>
      </c>
      <c r="F108" s="7">
        <v>371.18181818181819</v>
      </c>
      <c r="G108" t="s">
        <v>48</v>
      </c>
    </row>
    <row r="109" spans="1:7" x14ac:dyDescent="0.25">
      <c r="A109" s="8">
        <v>648</v>
      </c>
      <c r="B109" s="1">
        <v>43548</v>
      </c>
      <c r="C109" t="s">
        <v>17</v>
      </c>
      <c r="D109" t="s">
        <v>43</v>
      </c>
      <c r="E109" s="7">
        <v>4284</v>
      </c>
      <c r="F109" s="7">
        <v>389.45454545454544</v>
      </c>
      <c r="G109" t="s">
        <v>48</v>
      </c>
    </row>
    <row r="110" spans="1:7" x14ac:dyDescent="0.25">
      <c r="A110" s="8">
        <v>649</v>
      </c>
      <c r="B110" s="1">
        <v>43548</v>
      </c>
      <c r="C110" t="s">
        <v>31</v>
      </c>
      <c r="D110" t="s">
        <v>44</v>
      </c>
      <c r="E110" s="7">
        <v>4941</v>
      </c>
      <c r="F110" s="7">
        <v>449.18181818181819</v>
      </c>
      <c r="G110" t="s">
        <v>0</v>
      </c>
    </row>
    <row r="111" spans="1:7" x14ac:dyDescent="0.25">
      <c r="A111" s="8">
        <v>650</v>
      </c>
      <c r="B111" s="1">
        <v>43548</v>
      </c>
      <c r="C111" t="s">
        <v>15</v>
      </c>
      <c r="D111" t="s">
        <v>45</v>
      </c>
      <c r="E111" s="7">
        <v>2691</v>
      </c>
      <c r="F111" s="7">
        <v>244.63636363636363</v>
      </c>
      <c r="G111" t="s">
        <v>47</v>
      </c>
    </row>
    <row r="112" spans="1:7" x14ac:dyDescent="0.25">
      <c r="A112" s="8">
        <v>651</v>
      </c>
      <c r="B112" s="1">
        <v>43548</v>
      </c>
      <c r="C112" t="s">
        <v>36</v>
      </c>
      <c r="D112" t="s">
        <v>45</v>
      </c>
      <c r="E112" s="7">
        <v>139</v>
      </c>
      <c r="F112" s="7">
        <v>12.636363636363637</v>
      </c>
      <c r="G112" t="s">
        <v>0</v>
      </c>
    </row>
    <row r="113" spans="1:7" x14ac:dyDescent="0.25">
      <c r="A113" s="8">
        <v>652</v>
      </c>
      <c r="B113" s="1">
        <v>43548</v>
      </c>
      <c r="C113" t="s">
        <v>30</v>
      </c>
      <c r="D113" t="s">
        <v>42</v>
      </c>
      <c r="E113" s="7">
        <v>2758</v>
      </c>
      <c r="F113" s="7">
        <v>250.72727272727272</v>
      </c>
      <c r="G113" t="s">
        <v>47</v>
      </c>
    </row>
    <row r="114" spans="1:7" x14ac:dyDescent="0.25">
      <c r="A114" s="8">
        <v>653</v>
      </c>
      <c r="B114" s="1">
        <v>43549</v>
      </c>
      <c r="C114" t="s">
        <v>34</v>
      </c>
      <c r="D114" t="s">
        <v>42</v>
      </c>
      <c r="E114" s="7">
        <v>4000</v>
      </c>
      <c r="F114" s="7">
        <v>363.63636363636363</v>
      </c>
      <c r="G114" t="s">
        <v>47</v>
      </c>
    </row>
    <row r="115" spans="1:7" x14ac:dyDescent="0.25">
      <c r="A115" s="8">
        <v>654</v>
      </c>
      <c r="B115" s="1">
        <v>43549</v>
      </c>
      <c r="C115" t="s">
        <v>31</v>
      </c>
      <c r="D115" t="s">
        <v>44</v>
      </c>
      <c r="E115" s="7">
        <v>1202</v>
      </c>
      <c r="F115" s="7">
        <v>109.27272727272727</v>
      </c>
      <c r="G115" t="s">
        <v>47</v>
      </c>
    </row>
    <row r="116" spans="1:7" x14ac:dyDescent="0.25">
      <c r="A116" s="8">
        <v>655</v>
      </c>
      <c r="B116" s="1">
        <v>43550</v>
      </c>
      <c r="C116" t="s">
        <v>28</v>
      </c>
      <c r="D116" t="s">
        <v>45</v>
      </c>
      <c r="E116" s="7">
        <v>1992</v>
      </c>
      <c r="F116" s="7">
        <v>181.09090909090909</v>
      </c>
      <c r="G116" t="s">
        <v>47</v>
      </c>
    </row>
    <row r="117" spans="1:7" x14ac:dyDescent="0.25">
      <c r="A117" s="8">
        <v>656</v>
      </c>
      <c r="B117" s="1">
        <v>43550</v>
      </c>
      <c r="C117" t="s">
        <v>28</v>
      </c>
      <c r="D117" t="s">
        <v>45</v>
      </c>
      <c r="E117" s="7">
        <v>1950</v>
      </c>
      <c r="F117" s="7">
        <v>177.27272727272728</v>
      </c>
      <c r="G117" t="s">
        <v>0</v>
      </c>
    </row>
    <row r="118" spans="1:7" x14ac:dyDescent="0.25">
      <c r="A118" s="8">
        <v>657</v>
      </c>
      <c r="B118" s="1">
        <v>43552</v>
      </c>
      <c r="C118" t="s">
        <v>40</v>
      </c>
      <c r="D118" t="s">
        <v>42</v>
      </c>
      <c r="E118" s="7">
        <v>1192</v>
      </c>
      <c r="F118" s="7">
        <v>108.36363636363636</v>
      </c>
      <c r="G118" t="s">
        <v>47</v>
      </c>
    </row>
    <row r="119" spans="1:7" x14ac:dyDescent="0.25">
      <c r="A119" s="8">
        <v>658</v>
      </c>
      <c r="B119" s="1">
        <v>43554</v>
      </c>
      <c r="C119" t="s">
        <v>17</v>
      </c>
      <c r="D119" t="s">
        <v>43</v>
      </c>
      <c r="E119" s="7">
        <v>1660</v>
      </c>
      <c r="F119" s="7">
        <v>150.90909090909091</v>
      </c>
      <c r="G119" t="s">
        <v>0</v>
      </c>
    </row>
    <row r="120" spans="1:7" x14ac:dyDescent="0.25">
      <c r="A120" s="8">
        <v>659</v>
      </c>
      <c r="B120" s="1">
        <v>43554</v>
      </c>
      <c r="C120" t="s">
        <v>19</v>
      </c>
      <c r="D120" t="s">
        <v>44</v>
      </c>
      <c r="E120" s="7">
        <v>1406</v>
      </c>
      <c r="F120" s="7">
        <v>127.81818181818181</v>
      </c>
      <c r="G120" t="s">
        <v>0</v>
      </c>
    </row>
    <row r="121" spans="1:7" x14ac:dyDescent="0.25">
      <c r="A121" s="8">
        <v>660</v>
      </c>
      <c r="B121" s="1">
        <v>43556</v>
      </c>
      <c r="C121" t="s">
        <v>18</v>
      </c>
      <c r="D121" t="s">
        <v>44</v>
      </c>
      <c r="E121" s="7">
        <v>3541</v>
      </c>
      <c r="F121" s="7">
        <v>321.90909090909093</v>
      </c>
      <c r="G121" t="s">
        <v>48</v>
      </c>
    </row>
    <row r="122" spans="1:7" x14ac:dyDescent="0.25">
      <c r="A122" s="8">
        <v>661</v>
      </c>
      <c r="B122" s="1">
        <v>43558</v>
      </c>
      <c r="C122" t="s">
        <v>38</v>
      </c>
      <c r="D122" t="s">
        <v>43</v>
      </c>
      <c r="E122" s="7">
        <v>1622</v>
      </c>
      <c r="F122" s="7">
        <v>147.45454545454547</v>
      </c>
      <c r="G122" t="s">
        <v>47</v>
      </c>
    </row>
    <row r="123" spans="1:7" x14ac:dyDescent="0.25">
      <c r="A123" s="8">
        <v>662</v>
      </c>
      <c r="B123" s="1">
        <v>43558</v>
      </c>
      <c r="C123" t="s">
        <v>25</v>
      </c>
      <c r="D123" t="s">
        <v>44</v>
      </c>
      <c r="E123" s="7">
        <v>2264</v>
      </c>
      <c r="F123" s="7">
        <v>205.81818181818181</v>
      </c>
      <c r="G123" t="s">
        <v>48</v>
      </c>
    </row>
    <row r="124" spans="1:7" x14ac:dyDescent="0.25">
      <c r="A124" s="8">
        <v>663</v>
      </c>
      <c r="B124" s="1">
        <v>43558</v>
      </c>
      <c r="C124" t="s">
        <v>29</v>
      </c>
      <c r="D124" t="s">
        <v>46</v>
      </c>
      <c r="E124" s="7">
        <v>3778</v>
      </c>
      <c r="F124" s="7">
        <v>343.45454545454544</v>
      </c>
      <c r="G124" t="s">
        <v>48</v>
      </c>
    </row>
    <row r="125" spans="1:7" x14ac:dyDescent="0.25">
      <c r="A125" s="8">
        <v>664</v>
      </c>
      <c r="B125" s="1">
        <v>43558</v>
      </c>
      <c r="C125" t="s">
        <v>28</v>
      </c>
      <c r="D125" t="s">
        <v>45</v>
      </c>
      <c r="E125" s="7">
        <v>2937</v>
      </c>
      <c r="F125" s="7">
        <v>267</v>
      </c>
      <c r="G125" t="s">
        <v>47</v>
      </c>
    </row>
    <row r="126" spans="1:7" x14ac:dyDescent="0.25">
      <c r="A126" s="8">
        <v>665</v>
      </c>
      <c r="B126" s="1">
        <v>43558</v>
      </c>
      <c r="C126" t="s">
        <v>37</v>
      </c>
      <c r="D126" t="s">
        <v>42</v>
      </c>
      <c r="E126" s="7">
        <v>1257</v>
      </c>
      <c r="F126" s="7">
        <v>114.27272727272727</v>
      </c>
      <c r="G126" t="s">
        <v>47</v>
      </c>
    </row>
    <row r="127" spans="1:7" x14ac:dyDescent="0.25">
      <c r="A127" s="8">
        <v>666</v>
      </c>
      <c r="B127" s="1">
        <v>43560</v>
      </c>
      <c r="C127" t="s">
        <v>28</v>
      </c>
      <c r="D127" t="s">
        <v>45</v>
      </c>
      <c r="E127" s="7">
        <v>3261</v>
      </c>
      <c r="F127" s="7">
        <v>296.45454545454544</v>
      </c>
      <c r="G127" t="s">
        <v>47</v>
      </c>
    </row>
    <row r="128" spans="1:7" x14ac:dyDescent="0.25">
      <c r="A128" s="8">
        <v>667</v>
      </c>
      <c r="B128" s="1">
        <v>43560</v>
      </c>
      <c r="C128" t="s">
        <v>31</v>
      </c>
      <c r="D128" t="s">
        <v>44</v>
      </c>
      <c r="E128" s="7">
        <v>530</v>
      </c>
      <c r="F128" s="7">
        <v>48.18181818181818</v>
      </c>
      <c r="G128" t="s">
        <v>48</v>
      </c>
    </row>
    <row r="129" spans="1:7" x14ac:dyDescent="0.25">
      <c r="A129" s="8">
        <v>668</v>
      </c>
      <c r="B129" s="1">
        <v>43560</v>
      </c>
      <c r="C129" t="s">
        <v>35</v>
      </c>
      <c r="D129" t="s">
        <v>43</v>
      </c>
      <c r="E129" s="7">
        <v>946</v>
      </c>
      <c r="F129" s="7">
        <v>86</v>
      </c>
      <c r="G129" t="s">
        <v>0</v>
      </c>
    </row>
    <row r="130" spans="1:7" x14ac:dyDescent="0.25">
      <c r="A130" s="8">
        <v>669</v>
      </c>
      <c r="B130" s="1">
        <v>43560</v>
      </c>
      <c r="C130" t="s">
        <v>25</v>
      </c>
      <c r="D130" t="s">
        <v>44</v>
      </c>
      <c r="E130" s="7">
        <v>1606</v>
      </c>
      <c r="F130" s="7">
        <v>146</v>
      </c>
      <c r="G130" t="s">
        <v>47</v>
      </c>
    </row>
    <row r="131" spans="1:7" x14ac:dyDescent="0.25">
      <c r="A131" s="8">
        <v>670</v>
      </c>
      <c r="B131" s="1">
        <v>43562</v>
      </c>
      <c r="C131" t="s">
        <v>30</v>
      </c>
      <c r="D131" t="s">
        <v>42</v>
      </c>
      <c r="E131" s="7">
        <v>3905</v>
      </c>
      <c r="F131" s="7">
        <v>355</v>
      </c>
      <c r="G131" t="s">
        <v>0</v>
      </c>
    </row>
    <row r="132" spans="1:7" x14ac:dyDescent="0.25">
      <c r="A132" s="8">
        <v>671</v>
      </c>
      <c r="B132" s="1">
        <v>43562</v>
      </c>
      <c r="C132" t="s">
        <v>17</v>
      </c>
      <c r="D132" t="s">
        <v>43</v>
      </c>
      <c r="E132" s="7">
        <v>224</v>
      </c>
      <c r="F132" s="7">
        <v>20.363636363636363</v>
      </c>
      <c r="G132" t="s">
        <v>47</v>
      </c>
    </row>
    <row r="133" spans="1:7" x14ac:dyDescent="0.25">
      <c r="A133" s="8">
        <v>672</v>
      </c>
      <c r="B133" s="1">
        <v>43563</v>
      </c>
      <c r="C133" t="s">
        <v>29</v>
      </c>
      <c r="D133" t="s">
        <v>46</v>
      </c>
      <c r="E133" s="7">
        <v>651</v>
      </c>
      <c r="F133" s="7">
        <v>59.18181818181818</v>
      </c>
      <c r="G133" t="s">
        <v>47</v>
      </c>
    </row>
    <row r="134" spans="1:7" x14ac:dyDescent="0.25">
      <c r="A134" s="8">
        <v>673</v>
      </c>
      <c r="B134" s="1">
        <v>43563</v>
      </c>
      <c r="C134" t="s">
        <v>29</v>
      </c>
      <c r="D134" t="s">
        <v>46</v>
      </c>
      <c r="E134" s="7">
        <v>750</v>
      </c>
      <c r="F134" s="7">
        <v>68.181818181818187</v>
      </c>
      <c r="G134" t="s">
        <v>47</v>
      </c>
    </row>
    <row r="135" spans="1:7" x14ac:dyDescent="0.25">
      <c r="A135" s="8">
        <v>674</v>
      </c>
      <c r="B135" s="1">
        <v>43564</v>
      </c>
      <c r="C135" t="s">
        <v>21</v>
      </c>
      <c r="D135" t="s">
        <v>43</v>
      </c>
      <c r="E135" s="7">
        <v>902</v>
      </c>
      <c r="F135" s="7">
        <v>82</v>
      </c>
      <c r="G135" t="s">
        <v>0</v>
      </c>
    </row>
    <row r="136" spans="1:7" x14ac:dyDescent="0.25">
      <c r="A136" s="8">
        <v>675</v>
      </c>
      <c r="B136" s="1">
        <v>43567</v>
      </c>
      <c r="C136" t="s">
        <v>20</v>
      </c>
      <c r="D136" t="s">
        <v>42</v>
      </c>
      <c r="E136" s="7">
        <v>4815</v>
      </c>
      <c r="F136" s="7">
        <v>437.72727272727275</v>
      </c>
      <c r="G136" t="s">
        <v>0</v>
      </c>
    </row>
    <row r="137" spans="1:7" x14ac:dyDescent="0.25">
      <c r="A137" s="8">
        <v>676</v>
      </c>
      <c r="B137" s="1">
        <v>43568</v>
      </c>
      <c r="C137" t="s">
        <v>29</v>
      </c>
      <c r="D137" t="s">
        <v>46</v>
      </c>
      <c r="E137" s="7">
        <v>2267</v>
      </c>
      <c r="F137" s="7">
        <v>206.09090909090909</v>
      </c>
      <c r="G137" t="s">
        <v>47</v>
      </c>
    </row>
    <row r="138" spans="1:7" x14ac:dyDescent="0.25">
      <c r="A138" s="8">
        <v>677</v>
      </c>
      <c r="B138" s="1">
        <v>43570</v>
      </c>
      <c r="C138" t="s">
        <v>17</v>
      </c>
      <c r="D138" t="s">
        <v>43</v>
      </c>
      <c r="E138" s="7">
        <v>2099</v>
      </c>
      <c r="F138" s="7">
        <v>190.81818181818181</v>
      </c>
      <c r="G138" t="s">
        <v>47</v>
      </c>
    </row>
    <row r="139" spans="1:7" x14ac:dyDescent="0.25">
      <c r="A139" s="8">
        <v>678</v>
      </c>
      <c r="B139" s="1">
        <v>43571</v>
      </c>
      <c r="C139" t="s">
        <v>38</v>
      </c>
      <c r="D139" t="s">
        <v>43</v>
      </c>
      <c r="E139" s="7">
        <v>1725</v>
      </c>
      <c r="F139" s="7">
        <v>156.81818181818181</v>
      </c>
      <c r="G139" t="s">
        <v>47</v>
      </c>
    </row>
    <row r="140" spans="1:7" x14ac:dyDescent="0.25">
      <c r="A140" s="8">
        <v>679</v>
      </c>
      <c r="B140" s="1">
        <v>43572</v>
      </c>
      <c r="C140" t="s">
        <v>39</v>
      </c>
      <c r="D140" t="s">
        <v>45</v>
      </c>
      <c r="E140" s="7">
        <v>4455</v>
      </c>
      <c r="F140" s="7">
        <v>405</v>
      </c>
      <c r="G140" t="s">
        <v>47</v>
      </c>
    </row>
    <row r="141" spans="1:7" x14ac:dyDescent="0.25">
      <c r="A141" s="8">
        <v>680</v>
      </c>
      <c r="B141" s="1">
        <v>43575</v>
      </c>
      <c r="C141" t="s">
        <v>29</v>
      </c>
      <c r="D141" t="s">
        <v>46</v>
      </c>
      <c r="E141" s="7">
        <v>4395</v>
      </c>
      <c r="F141" s="7">
        <v>399.54545454545456</v>
      </c>
      <c r="G141" t="s">
        <v>47</v>
      </c>
    </row>
    <row r="142" spans="1:7" x14ac:dyDescent="0.25">
      <c r="A142" s="8">
        <v>681</v>
      </c>
      <c r="B142" s="1">
        <v>43575</v>
      </c>
      <c r="C142" t="s">
        <v>33</v>
      </c>
      <c r="D142" t="s">
        <v>46</v>
      </c>
      <c r="E142" s="7">
        <v>2417</v>
      </c>
      <c r="F142" s="7">
        <v>219.72727272727272</v>
      </c>
      <c r="G142" t="s">
        <v>47</v>
      </c>
    </row>
    <row r="143" spans="1:7" x14ac:dyDescent="0.25">
      <c r="A143" s="8">
        <v>682</v>
      </c>
      <c r="B143" s="1">
        <v>43575</v>
      </c>
      <c r="C143" t="s">
        <v>21</v>
      </c>
      <c r="D143" t="s">
        <v>44</v>
      </c>
      <c r="E143" s="7">
        <v>1794</v>
      </c>
      <c r="F143" s="7">
        <v>163.09090909090909</v>
      </c>
      <c r="G143" t="s">
        <v>0</v>
      </c>
    </row>
    <row r="144" spans="1:7" x14ac:dyDescent="0.25">
      <c r="A144" s="8">
        <v>683</v>
      </c>
      <c r="B144" s="1">
        <v>43576</v>
      </c>
      <c r="C144" t="s">
        <v>16</v>
      </c>
      <c r="D144" t="s">
        <v>43</v>
      </c>
      <c r="E144" s="7">
        <v>960</v>
      </c>
      <c r="F144" s="7">
        <v>87.272727272727266</v>
      </c>
      <c r="G144" t="s">
        <v>48</v>
      </c>
    </row>
    <row r="145" spans="1:7" x14ac:dyDescent="0.25">
      <c r="A145" s="8">
        <v>684</v>
      </c>
      <c r="B145" s="1">
        <v>43578</v>
      </c>
      <c r="C145" t="s">
        <v>15</v>
      </c>
      <c r="D145" t="s">
        <v>45</v>
      </c>
      <c r="E145" s="7">
        <v>3098</v>
      </c>
      <c r="F145" s="7">
        <v>281.63636363636363</v>
      </c>
      <c r="G145" t="s">
        <v>47</v>
      </c>
    </row>
    <row r="146" spans="1:7" x14ac:dyDescent="0.25">
      <c r="A146" s="8">
        <v>685</v>
      </c>
      <c r="B146" s="1">
        <v>43580</v>
      </c>
      <c r="C146" t="s">
        <v>14</v>
      </c>
      <c r="D146" t="s">
        <v>45</v>
      </c>
      <c r="E146" s="7">
        <v>2395</v>
      </c>
      <c r="F146" s="7">
        <v>217.72727272727272</v>
      </c>
      <c r="G146" t="s">
        <v>47</v>
      </c>
    </row>
    <row r="147" spans="1:7" x14ac:dyDescent="0.25">
      <c r="A147" s="8">
        <v>686</v>
      </c>
      <c r="B147" s="1">
        <v>43581</v>
      </c>
      <c r="C147" t="s">
        <v>35</v>
      </c>
      <c r="D147" t="s">
        <v>43</v>
      </c>
      <c r="E147" s="7">
        <v>1229</v>
      </c>
      <c r="F147" s="7">
        <v>111.72727272727273</v>
      </c>
      <c r="G147" t="s">
        <v>47</v>
      </c>
    </row>
    <row r="148" spans="1:7" x14ac:dyDescent="0.25">
      <c r="A148" s="8">
        <v>687</v>
      </c>
      <c r="B148" s="1">
        <v>43582</v>
      </c>
      <c r="C148" t="s">
        <v>28</v>
      </c>
      <c r="D148" t="s">
        <v>45</v>
      </c>
      <c r="E148" s="7">
        <v>2805</v>
      </c>
      <c r="F148" s="7">
        <v>255</v>
      </c>
      <c r="G148" t="s">
        <v>48</v>
      </c>
    </row>
    <row r="149" spans="1:7" x14ac:dyDescent="0.25">
      <c r="A149" s="8">
        <v>688</v>
      </c>
      <c r="B149" s="1">
        <v>43584</v>
      </c>
      <c r="C149" t="s">
        <v>36</v>
      </c>
      <c r="D149" t="s">
        <v>45</v>
      </c>
      <c r="E149" s="7">
        <v>2348</v>
      </c>
      <c r="F149" s="7">
        <v>213.45454545454547</v>
      </c>
      <c r="G149" t="s">
        <v>47</v>
      </c>
    </row>
    <row r="150" spans="1:7" x14ac:dyDescent="0.25">
      <c r="A150" s="8">
        <v>689</v>
      </c>
      <c r="B150" s="1">
        <v>43585</v>
      </c>
      <c r="C150" t="s">
        <v>17</v>
      </c>
      <c r="D150" t="s">
        <v>43</v>
      </c>
      <c r="E150" s="7">
        <v>5000</v>
      </c>
      <c r="F150" s="7">
        <v>454.54545454545456</v>
      </c>
      <c r="G150" t="s">
        <v>48</v>
      </c>
    </row>
    <row r="151" spans="1:7" x14ac:dyDescent="0.25">
      <c r="A151" s="8">
        <v>690</v>
      </c>
      <c r="B151" s="1">
        <v>43585</v>
      </c>
      <c r="C151" t="s">
        <v>23</v>
      </c>
      <c r="D151" t="s">
        <v>42</v>
      </c>
      <c r="E151" s="7">
        <v>3513</v>
      </c>
      <c r="F151" s="7">
        <v>319.36363636363637</v>
      </c>
      <c r="G151" t="s">
        <v>47</v>
      </c>
    </row>
    <row r="152" spans="1:7" x14ac:dyDescent="0.25">
      <c r="A152" s="8">
        <v>691</v>
      </c>
      <c r="B152" s="1">
        <v>43585</v>
      </c>
      <c r="C152" t="s">
        <v>36</v>
      </c>
      <c r="D152" t="s">
        <v>45</v>
      </c>
      <c r="E152" s="7">
        <v>2480</v>
      </c>
      <c r="F152" s="7">
        <v>225.45454545454547</v>
      </c>
      <c r="G152" t="s">
        <v>0</v>
      </c>
    </row>
    <row r="153" spans="1:7" x14ac:dyDescent="0.25">
      <c r="A153" s="8">
        <v>692</v>
      </c>
      <c r="B153" s="1">
        <v>43587</v>
      </c>
      <c r="C153" t="s">
        <v>15</v>
      </c>
      <c r="D153" t="s">
        <v>45</v>
      </c>
      <c r="E153" s="7">
        <v>1355</v>
      </c>
      <c r="F153" s="7">
        <v>123.18181818181819</v>
      </c>
      <c r="G153" t="s">
        <v>48</v>
      </c>
    </row>
    <row r="154" spans="1:7" x14ac:dyDescent="0.25">
      <c r="A154" s="8">
        <v>693</v>
      </c>
      <c r="B154" s="1">
        <v>43589</v>
      </c>
      <c r="C154" t="s">
        <v>28</v>
      </c>
      <c r="D154" t="s">
        <v>45</v>
      </c>
      <c r="E154" s="7">
        <v>3091</v>
      </c>
      <c r="F154" s="7">
        <v>281</v>
      </c>
      <c r="G154" t="s">
        <v>0</v>
      </c>
    </row>
    <row r="155" spans="1:7" x14ac:dyDescent="0.25">
      <c r="A155" s="8">
        <v>694</v>
      </c>
      <c r="B155" s="1">
        <v>43589</v>
      </c>
      <c r="C155" t="s">
        <v>35</v>
      </c>
      <c r="D155" t="s">
        <v>43</v>
      </c>
      <c r="E155" s="7">
        <v>1186</v>
      </c>
      <c r="F155" s="7">
        <v>107.81818181818181</v>
      </c>
      <c r="G155" t="s">
        <v>48</v>
      </c>
    </row>
    <row r="156" spans="1:7" x14ac:dyDescent="0.25">
      <c r="A156" s="8">
        <v>695</v>
      </c>
      <c r="B156" s="1">
        <v>43590</v>
      </c>
      <c r="C156" t="s">
        <v>41</v>
      </c>
      <c r="D156" t="s">
        <v>43</v>
      </c>
      <c r="E156" s="7">
        <v>1495</v>
      </c>
      <c r="F156" s="7">
        <v>135.90909090909091</v>
      </c>
      <c r="G156" t="s">
        <v>0</v>
      </c>
    </row>
    <row r="157" spans="1:7" x14ac:dyDescent="0.25">
      <c r="A157" s="8">
        <v>696</v>
      </c>
      <c r="B157" s="1">
        <v>43592</v>
      </c>
      <c r="C157" t="s">
        <v>31</v>
      </c>
      <c r="D157" t="s">
        <v>44</v>
      </c>
      <c r="E157" s="7">
        <v>1504</v>
      </c>
      <c r="F157" s="7">
        <v>136.72727272727272</v>
      </c>
      <c r="G157" t="s">
        <v>0</v>
      </c>
    </row>
    <row r="158" spans="1:7" x14ac:dyDescent="0.25">
      <c r="A158" s="8">
        <v>697</v>
      </c>
      <c r="B158" s="1">
        <v>43593</v>
      </c>
      <c r="C158" t="s">
        <v>41</v>
      </c>
      <c r="D158" t="s">
        <v>43</v>
      </c>
      <c r="E158" s="7">
        <v>3850</v>
      </c>
      <c r="F158" s="7">
        <v>350</v>
      </c>
      <c r="G158" t="s">
        <v>47</v>
      </c>
    </row>
    <row r="159" spans="1:7" x14ac:dyDescent="0.25">
      <c r="A159" s="8">
        <v>698</v>
      </c>
      <c r="B159" s="1">
        <v>43593</v>
      </c>
      <c r="C159" t="s">
        <v>40</v>
      </c>
      <c r="D159" t="s">
        <v>42</v>
      </c>
      <c r="E159" s="7">
        <v>275</v>
      </c>
      <c r="F159" s="7">
        <v>25</v>
      </c>
      <c r="G159" t="s">
        <v>48</v>
      </c>
    </row>
    <row r="160" spans="1:7" x14ac:dyDescent="0.25">
      <c r="A160" s="8">
        <v>699</v>
      </c>
      <c r="B160" s="1">
        <v>43594</v>
      </c>
      <c r="C160" t="s">
        <v>34</v>
      </c>
      <c r="D160" t="s">
        <v>42</v>
      </c>
      <c r="E160" s="7">
        <v>1044</v>
      </c>
      <c r="F160" s="7">
        <v>94.909090909090907</v>
      </c>
      <c r="G160" t="s">
        <v>47</v>
      </c>
    </row>
    <row r="161" spans="1:7" x14ac:dyDescent="0.25">
      <c r="A161" s="8">
        <v>700</v>
      </c>
      <c r="B161" s="1">
        <v>43595</v>
      </c>
      <c r="C161" t="s">
        <v>19</v>
      </c>
      <c r="D161" t="s">
        <v>44</v>
      </c>
      <c r="E161" s="7">
        <v>2136</v>
      </c>
      <c r="F161" s="7">
        <v>194.18181818181819</v>
      </c>
      <c r="G161" t="s">
        <v>48</v>
      </c>
    </row>
    <row r="162" spans="1:7" x14ac:dyDescent="0.25">
      <c r="A162" s="8">
        <v>701</v>
      </c>
      <c r="B162" s="1">
        <v>43597</v>
      </c>
      <c r="C162" t="s">
        <v>37</v>
      </c>
      <c r="D162" t="s">
        <v>42</v>
      </c>
      <c r="E162" s="7">
        <v>4906</v>
      </c>
      <c r="F162" s="7">
        <v>446</v>
      </c>
      <c r="G162" t="s">
        <v>47</v>
      </c>
    </row>
    <row r="163" spans="1:7" x14ac:dyDescent="0.25">
      <c r="A163" s="8">
        <v>702</v>
      </c>
      <c r="B163" s="1">
        <v>43597</v>
      </c>
      <c r="C163" t="s">
        <v>38</v>
      </c>
      <c r="D163" t="s">
        <v>43</v>
      </c>
      <c r="E163" s="7">
        <v>3091</v>
      </c>
      <c r="F163" s="7">
        <v>281</v>
      </c>
      <c r="G163" t="s">
        <v>47</v>
      </c>
    </row>
    <row r="164" spans="1:7" x14ac:dyDescent="0.25">
      <c r="A164" s="8">
        <v>703</v>
      </c>
      <c r="B164" s="1">
        <v>43600</v>
      </c>
      <c r="C164" t="s">
        <v>24</v>
      </c>
      <c r="D164" t="s">
        <v>43</v>
      </c>
      <c r="E164" s="7">
        <v>2676</v>
      </c>
      <c r="F164" s="7">
        <v>243.27272727272728</v>
      </c>
      <c r="G164" t="s">
        <v>47</v>
      </c>
    </row>
    <row r="165" spans="1:7" x14ac:dyDescent="0.25">
      <c r="A165" s="8">
        <v>704</v>
      </c>
      <c r="B165" s="1">
        <v>43602</v>
      </c>
      <c r="C165" t="s">
        <v>39</v>
      </c>
      <c r="D165" t="s">
        <v>45</v>
      </c>
      <c r="E165" s="7">
        <v>304</v>
      </c>
      <c r="F165" s="7">
        <v>27.636363636363637</v>
      </c>
      <c r="G165" t="s">
        <v>47</v>
      </c>
    </row>
    <row r="166" spans="1:7" x14ac:dyDescent="0.25">
      <c r="A166" s="8">
        <v>705</v>
      </c>
      <c r="B166" s="1">
        <v>43603</v>
      </c>
      <c r="C166" t="s">
        <v>22</v>
      </c>
      <c r="D166" t="s">
        <v>46</v>
      </c>
      <c r="E166" s="7">
        <v>4633</v>
      </c>
      <c r="F166" s="7">
        <v>421.18181818181819</v>
      </c>
      <c r="G166" t="s">
        <v>48</v>
      </c>
    </row>
    <row r="167" spans="1:7" x14ac:dyDescent="0.25">
      <c r="A167" s="8">
        <v>706</v>
      </c>
      <c r="B167" s="1">
        <v>43605</v>
      </c>
      <c r="C167" t="s">
        <v>30</v>
      </c>
      <c r="D167" t="s">
        <v>42</v>
      </c>
      <c r="E167" s="7">
        <v>2193</v>
      </c>
      <c r="F167" s="7">
        <v>199.36363636363637</v>
      </c>
      <c r="G167" t="s">
        <v>47</v>
      </c>
    </row>
    <row r="168" spans="1:7" x14ac:dyDescent="0.25">
      <c r="A168" s="8">
        <v>707</v>
      </c>
      <c r="B168" s="1">
        <v>43605</v>
      </c>
      <c r="C168" t="s">
        <v>14</v>
      </c>
      <c r="D168" t="s">
        <v>45</v>
      </c>
      <c r="E168" s="7">
        <v>350</v>
      </c>
      <c r="F168" s="7">
        <v>31.818181818181817</v>
      </c>
      <c r="G168" t="s">
        <v>47</v>
      </c>
    </row>
    <row r="169" spans="1:7" x14ac:dyDescent="0.25">
      <c r="A169" s="8">
        <v>708</v>
      </c>
      <c r="B169" s="1">
        <v>43605</v>
      </c>
      <c r="C169" t="s">
        <v>36</v>
      </c>
      <c r="D169" t="s">
        <v>45</v>
      </c>
      <c r="E169" s="7">
        <v>2123</v>
      </c>
      <c r="F169" s="7">
        <v>193</v>
      </c>
      <c r="G169" t="s">
        <v>47</v>
      </c>
    </row>
    <row r="170" spans="1:7" x14ac:dyDescent="0.25">
      <c r="A170" s="8">
        <v>709</v>
      </c>
      <c r="B170" s="1">
        <v>43605</v>
      </c>
      <c r="C170" t="s">
        <v>28</v>
      </c>
      <c r="D170" t="s">
        <v>45</v>
      </c>
      <c r="E170" s="7">
        <v>732</v>
      </c>
      <c r="F170" s="7">
        <v>66.545454545454547</v>
      </c>
      <c r="G170" t="s">
        <v>0</v>
      </c>
    </row>
    <row r="171" spans="1:7" x14ac:dyDescent="0.25">
      <c r="A171" s="8">
        <v>710</v>
      </c>
      <c r="B171" s="1">
        <v>43606</v>
      </c>
      <c r="C171" t="s">
        <v>33</v>
      </c>
      <c r="D171" t="s">
        <v>46</v>
      </c>
      <c r="E171" s="7">
        <v>4541</v>
      </c>
      <c r="F171" s="7">
        <v>412.81818181818181</v>
      </c>
      <c r="G171" t="s">
        <v>0</v>
      </c>
    </row>
    <row r="172" spans="1:7" x14ac:dyDescent="0.25">
      <c r="A172" s="8">
        <v>711</v>
      </c>
      <c r="B172" s="1">
        <v>43606</v>
      </c>
      <c r="C172" t="s">
        <v>33</v>
      </c>
      <c r="D172" t="s">
        <v>46</v>
      </c>
      <c r="E172" s="7">
        <v>300</v>
      </c>
      <c r="F172" s="7">
        <v>27.272727272727273</v>
      </c>
      <c r="G172" t="s">
        <v>48</v>
      </c>
    </row>
    <row r="173" spans="1:7" x14ac:dyDescent="0.25">
      <c r="A173" s="8">
        <v>712</v>
      </c>
      <c r="B173" s="1">
        <v>43607</v>
      </c>
      <c r="C173" t="s">
        <v>18</v>
      </c>
      <c r="D173" t="s">
        <v>44</v>
      </c>
      <c r="E173" s="7">
        <v>730</v>
      </c>
      <c r="F173" s="7">
        <v>66.36363636363636</v>
      </c>
      <c r="G173" t="s">
        <v>0</v>
      </c>
    </row>
    <row r="174" spans="1:7" x14ac:dyDescent="0.25">
      <c r="A174" s="8">
        <v>713</v>
      </c>
      <c r="B174" s="1">
        <v>43608</v>
      </c>
      <c r="C174" t="s">
        <v>24</v>
      </c>
      <c r="D174" t="s">
        <v>43</v>
      </c>
      <c r="E174" s="7">
        <v>225</v>
      </c>
      <c r="F174" s="7">
        <v>20.454545454545453</v>
      </c>
      <c r="G174" t="s">
        <v>48</v>
      </c>
    </row>
    <row r="175" spans="1:7" x14ac:dyDescent="0.25">
      <c r="A175" s="8">
        <v>714</v>
      </c>
      <c r="B175" s="1">
        <v>43608</v>
      </c>
      <c r="C175" t="s">
        <v>30</v>
      </c>
      <c r="D175" t="s">
        <v>42</v>
      </c>
      <c r="E175" s="7">
        <v>2315</v>
      </c>
      <c r="F175" s="7">
        <v>210.45454545454547</v>
      </c>
      <c r="G175" t="s">
        <v>47</v>
      </c>
    </row>
    <row r="176" spans="1:7" x14ac:dyDescent="0.25">
      <c r="A176" s="8">
        <v>715</v>
      </c>
      <c r="B176" s="1">
        <v>43609</v>
      </c>
      <c r="C176" t="s">
        <v>21</v>
      </c>
      <c r="D176" t="s">
        <v>43</v>
      </c>
      <c r="E176" s="7">
        <v>894</v>
      </c>
      <c r="F176" s="7">
        <v>81.272727272727266</v>
      </c>
      <c r="G176" t="s">
        <v>48</v>
      </c>
    </row>
    <row r="177" spans="1:7" x14ac:dyDescent="0.25">
      <c r="A177" s="8">
        <v>716</v>
      </c>
      <c r="B177" s="1">
        <v>43609</v>
      </c>
      <c r="C177" t="s">
        <v>15</v>
      </c>
      <c r="D177" t="s">
        <v>45</v>
      </c>
      <c r="E177" s="7">
        <v>3069</v>
      </c>
      <c r="F177" s="7">
        <v>279</v>
      </c>
      <c r="G177" t="s">
        <v>48</v>
      </c>
    </row>
    <row r="178" spans="1:7" x14ac:dyDescent="0.25">
      <c r="A178" s="8">
        <v>717</v>
      </c>
      <c r="B178" s="1">
        <v>43609</v>
      </c>
      <c r="C178" t="s">
        <v>25</v>
      </c>
      <c r="D178" t="s">
        <v>44</v>
      </c>
      <c r="E178" s="7">
        <v>2642</v>
      </c>
      <c r="F178" s="7">
        <v>240.18181818181819</v>
      </c>
      <c r="G178" t="s">
        <v>0</v>
      </c>
    </row>
    <row r="179" spans="1:7" x14ac:dyDescent="0.25">
      <c r="A179" s="8">
        <v>718</v>
      </c>
      <c r="B179" s="1">
        <v>43609</v>
      </c>
      <c r="C179" t="s">
        <v>24</v>
      </c>
      <c r="D179" t="s">
        <v>43</v>
      </c>
      <c r="E179" s="7">
        <v>3670</v>
      </c>
      <c r="F179" s="7">
        <v>333.63636363636363</v>
      </c>
      <c r="G179" t="s">
        <v>48</v>
      </c>
    </row>
    <row r="180" spans="1:7" x14ac:dyDescent="0.25">
      <c r="A180" s="8">
        <v>719</v>
      </c>
      <c r="B180" s="1">
        <v>43611</v>
      </c>
      <c r="C180" t="s">
        <v>32</v>
      </c>
      <c r="D180" t="s">
        <v>45</v>
      </c>
      <c r="E180" s="7">
        <v>3584</v>
      </c>
      <c r="F180" s="7">
        <v>325.81818181818181</v>
      </c>
      <c r="G180" t="s">
        <v>47</v>
      </c>
    </row>
    <row r="181" spans="1:7" x14ac:dyDescent="0.25">
      <c r="A181" s="8">
        <v>720</v>
      </c>
      <c r="B181" s="1">
        <v>43614</v>
      </c>
      <c r="C181" t="s">
        <v>25</v>
      </c>
      <c r="D181" t="s">
        <v>44</v>
      </c>
      <c r="E181" s="7">
        <v>1650</v>
      </c>
      <c r="F181" s="7">
        <v>150</v>
      </c>
      <c r="G181" t="s">
        <v>47</v>
      </c>
    </row>
    <row r="182" spans="1:7" x14ac:dyDescent="0.25">
      <c r="A182" s="8">
        <v>721</v>
      </c>
      <c r="B182" s="1">
        <v>43616</v>
      </c>
      <c r="C182" t="s">
        <v>21</v>
      </c>
      <c r="D182" t="s">
        <v>44</v>
      </c>
      <c r="E182" s="7">
        <v>1424</v>
      </c>
      <c r="F182" s="7">
        <v>129.45454545454547</v>
      </c>
      <c r="G182" t="s">
        <v>47</v>
      </c>
    </row>
    <row r="183" spans="1:7" x14ac:dyDescent="0.25">
      <c r="A183" s="8">
        <v>722</v>
      </c>
      <c r="B183" s="1">
        <v>43618</v>
      </c>
      <c r="C183" t="s">
        <v>27</v>
      </c>
      <c r="D183" t="s">
        <v>42</v>
      </c>
      <c r="E183" s="7">
        <v>1594</v>
      </c>
      <c r="F183" s="7">
        <v>144.90909090909091</v>
      </c>
      <c r="G183" t="s">
        <v>48</v>
      </c>
    </row>
    <row r="184" spans="1:7" x14ac:dyDescent="0.25">
      <c r="A184" s="8">
        <v>723</v>
      </c>
      <c r="B184" s="1">
        <v>43618</v>
      </c>
      <c r="C184" t="s">
        <v>38</v>
      </c>
      <c r="D184" t="s">
        <v>43</v>
      </c>
      <c r="E184" s="7">
        <v>3941</v>
      </c>
      <c r="F184" s="7">
        <v>358.27272727272725</v>
      </c>
      <c r="G184" t="s">
        <v>47</v>
      </c>
    </row>
    <row r="185" spans="1:7" x14ac:dyDescent="0.25">
      <c r="A185" s="8">
        <v>724</v>
      </c>
      <c r="B185" s="1">
        <v>43620</v>
      </c>
      <c r="C185" t="s">
        <v>15</v>
      </c>
      <c r="D185" t="s">
        <v>45</v>
      </c>
      <c r="E185" s="7">
        <v>1894</v>
      </c>
      <c r="F185" s="7">
        <v>172.18181818181819</v>
      </c>
      <c r="G185" t="s">
        <v>47</v>
      </c>
    </row>
    <row r="186" spans="1:7" x14ac:dyDescent="0.25">
      <c r="A186" s="8">
        <v>725</v>
      </c>
      <c r="B186" s="1">
        <v>43620</v>
      </c>
      <c r="C186" t="s">
        <v>38</v>
      </c>
      <c r="D186" t="s">
        <v>43</v>
      </c>
      <c r="E186" s="7">
        <v>513</v>
      </c>
      <c r="F186" s="7">
        <v>46.636363636363633</v>
      </c>
      <c r="G186" t="s">
        <v>0</v>
      </c>
    </row>
    <row r="187" spans="1:7" x14ac:dyDescent="0.25">
      <c r="A187" s="8">
        <v>726</v>
      </c>
      <c r="B187" s="1">
        <v>43624</v>
      </c>
      <c r="C187" t="s">
        <v>31</v>
      </c>
      <c r="D187" t="s">
        <v>44</v>
      </c>
      <c r="E187" s="7">
        <v>1255</v>
      </c>
      <c r="F187" s="7">
        <v>114.09090909090909</v>
      </c>
      <c r="G187" t="s">
        <v>48</v>
      </c>
    </row>
    <row r="188" spans="1:7" x14ac:dyDescent="0.25">
      <c r="A188" s="8">
        <v>727</v>
      </c>
      <c r="B188" s="1">
        <v>43624</v>
      </c>
      <c r="C188" t="s">
        <v>17</v>
      </c>
      <c r="D188" t="s">
        <v>43</v>
      </c>
      <c r="E188" s="7">
        <v>749</v>
      </c>
      <c r="F188" s="7">
        <v>68.090909090909093</v>
      </c>
      <c r="G188" t="s">
        <v>48</v>
      </c>
    </row>
    <row r="189" spans="1:7" x14ac:dyDescent="0.25">
      <c r="A189" s="8">
        <v>728</v>
      </c>
      <c r="B189" s="1">
        <v>43625</v>
      </c>
      <c r="C189" t="s">
        <v>39</v>
      </c>
      <c r="D189" t="s">
        <v>45</v>
      </c>
      <c r="E189" s="7">
        <v>3922</v>
      </c>
      <c r="F189" s="7">
        <v>356.54545454545456</v>
      </c>
      <c r="G189" t="s">
        <v>0</v>
      </c>
    </row>
    <row r="190" spans="1:7" x14ac:dyDescent="0.25">
      <c r="A190" s="8">
        <v>729</v>
      </c>
      <c r="B190" s="1">
        <v>43625</v>
      </c>
      <c r="C190" t="s">
        <v>39</v>
      </c>
      <c r="D190" t="s">
        <v>45</v>
      </c>
      <c r="E190" s="7">
        <v>4268</v>
      </c>
      <c r="F190" s="7">
        <v>388</v>
      </c>
      <c r="G190" t="s">
        <v>47</v>
      </c>
    </row>
    <row r="191" spans="1:7" x14ac:dyDescent="0.25">
      <c r="A191" s="8">
        <v>730</v>
      </c>
      <c r="B191" s="1">
        <v>43628</v>
      </c>
      <c r="C191" t="s">
        <v>31</v>
      </c>
      <c r="D191" t="s">
        <v>44</v>
      </c>
      <c r="E191" s="7">
        <v>984</v>
      </c>
      <c r="F191" s="7">
        <v>89.454545454545453</v>
      </c>
      <c r="G191" t="s">
        <v>48</v>
      </c>
    </row>
    <row r="192" spans="1:7" x14ac:dyDescent="0.25">
      <c r="A192" s="8">
        <v>731</v>
      </c>
      <c r="B192" s="1">
        <v>43628</v>
      </c>
      <c r="C192" t="s">
        <v>20</v>
      </c>
      <c r="D192" t="s">
        <v>42</v>
      </c>
      <c r="E192" s="7">
        <v>2511</v>
      </c>
      <c r="F192" s="7">
        <v>228.27272727272728</v>
      </c>
      <c r="G192" t="s">
        <v>47</v>
      </c>
    </row>
    <row r="193" spans="1:7" x14ac:dyDescent="0.25">
      <c r="A193" s="8">
        <v>732</v>
      </c>
      <c r="B193" s="1">
        <v>43628</v>
      </c>
      <c r="C193" t="s">
        <v>39</v>
      </c>
      <c r="D193" t="s">
        <v>45</v>
      </c>
      <c r="E193" s="7">
        <v>4619</v>
      </c>
      <c r="F193" s="7">
        <v>419.90909090909093</v>
      </c>
      <c r="G193" t="s">
        <v>48</v>
      </c>
    </row>
    <row r="194" spans="1:7" x14ac:dyDescent="0.25">
      <c r="A194" s="8">
        <v>733</v>
      </c>
      <c r="B194" s="1">
        <v>43628</v>
      </c>
      <c r="C194" t="s">
        <v>32</v>
      </c>
      <c r="D194" t="s">
        <v>45</v>
      </c>
      <c r="E194" s="7">
        <v>3655</v>
      </c>
      <c r="F194" s="7">
        <v>332.27272727272725</v>
      </c>
      <c r="G194" t="s">
        <v>47</v>
      </c>
    </row>
    <row r="195" spans="1:7" x14ac:dyDescent="0.25">
      <c r="A195" s="8">
        <v>734</v>
      </c>
      <c r="B195" s="1">
        <v>43629</v>
      </c>
      <c r="C195" t="s">
        <v>21</v>
      </c>
      <c r="D195" t="s">
        <v>43</v>
      </c>
      <c r="E195" s="7">
        <v>1999</v>
      </c>
      <c r="F195" s="7">
        <v>181.72727272727272</v>
      </c>
      <c r="G195" t="s">
        <v>48</v>
      </c>
    </row>
    <row r="196" spans="1:7" x14ac:dyDescent="0.25">
      <c r="A196" s="8">
        <v>735</v>
      </c>
      <c r="B196" s="1">
        <v>43629</v>
      </c>
      <c r="C196" t="s">
        <v>32</v>
      </c>
      <c r="D196" t="s">
        <v>45</v>
      </c>
      <c r="E196" s="7">
        <v>3771</v>
      </c>
      <c r="F196" s="7">
        <v>342.81818181818181</v>
      </c>
      <c r="G196" t="s">
        <v>48</v>
      </c>
    </row>
    <row r="197" spans="1:7" x14ac:dyDescent="0.25">
      <c r="A197" s="8">
        <v>736</v>
      </c>
      <c r="B197" s="1">
        <v>43630</v>
      </c>
      <c r="C197" t="s">
        <v>41</v>
      </c>
      <c r="D197" t="s">
        <v>43</v>
      </c>
      <c r="E197" s="7">
        <v>1462</v>
      </c>
      <c r="F197" s="7">
        <v>132.90909090909091</v>
      </c>
      <c r="G197" t="s">
        <v>47</v>
      </c>
    </row>
    <row r="198" spans="1:7" x14ac:dyDescent="0.25">
      <c r="A198" s="8">
        <v>737</v>
      </c>
      <c r="B198" s="1">
        <v>43631</v>
      </c>
      <c r="C198" t="s">
        <v>32</v>
      </c>
      <c r="D198" t="s">
        <v>45</v>
      </c>
      <c r="E198" s="7">
        <v>1908</v>
      </c>
      <c r="F198" s="7">
        <v>173.45454545454547</v>
      </c>
      <c r="G198" t="s">
        <v>0</v>
      </c>
    </row>
    <row r="199" spans="1:7" x14ac:dyDescent="0.25">
      <c r="A199" s="8">
        <v>738</v>
      </c>
      <c r="B199" s="1">
        <v>43632</v>
      </c>
      <c r="C199" t="s">
        <v>31</v>
      </c>
      <c r="D199" t="s">
        <v>44</v>
      </c>
      <c r="E199" s="7">
        <v>2616</v>
      </c>
      <c r="F199" s="7">
        <v>237.81818181818181</v>
      </c>
      <c r="G199" t="s">
        <v>47</v>
      </c>
    </row>
    <row r="200" spans="1:7" x14ac:dyDescent="0.25">
      <c r="A200" s="8">
        <v>739</v>
      </c>
      <c r="B200" s="1">
        <v>43633</v>
      </c>
      <c r="C200" t="s">
        <v>40</v>
      </c>
      <c r="D200" t="s">
        <v>42</v>
      </c>
      <c r="E200" s="7">
        <v>3037</v>
      </c>
      <c r="F200" s="7">
        <v>276.09090909090907</v>
      </c>
      <c r="G200" t="s">
        <v>48</v>
      </c>
    </row>
    <row r="201" spans="1:7" x14ac:dyDescent="0.25">
      <c r="A201" s="8">
        <v>740</v>
      </c>
      <c r="B201" s="1">
        <v>43633</v>
      </c>
      <c r="C201" t="s">
        <v>16</v>
      </c>
      <c r="D201" t="s">
        <v>43</v>
      </c>
      <c r="E201" s="7">
        <v>121</v>
      </c>
      <c r="F201" s="7">
        <v>11</v>
      </c>
      <c r="G201" t="s">
        <v>47</v>
      </c>
    </row>
    <row r="202" spans="1:7" x14ac:dyDescent="0.25">
      <c r="A202" s="8">
        <v>741</v>
      </c>
      <c r="B202" s="1">
        <v>43634</v>
      </c>
      <c r="C202" t="s">
        <v>24</v>
      </c>
      <c r="D202" t="s">
        <v>43</v>
      </c>
      <c r="E202" s="7">
        <v>1875</v>
      </c>
      <c r="F202" s="7">
        <v>170.45454545454547</v>
      </c>
      <c r="G202" t="s">
        <v>48</v>
      </c>
    </row>
    <row r="203" spans="1:7" x14ac:dyDescent="0.25">
      <c r="A203" s="8">
        <v>742</v>
      </c>
      <c r="B203" s="1">
        <v>43634</v>
      </c>
      <c r="C203" t="s">
        <v>15</v>
      </c>
      <c r="D203" t="s">
        <v>45</v>
      </c>
      <c r="E203" s="7">
        <v>3746</v>
      </c>
      <c r="F203" s="7">
        <v>340.54545454545456</v>
      </c>
      <c r="G203" t="s">
        <v>0</v>
      </c>
    </row>
    <row r="204" spans="1:7" x14ac:dyDescent="0.25">
      <c r="A204" s="8">
        <v>743</v>
      </c>
      <c r="B204" s="1">
        <v>43635</v>
      </c>
      <c r="C204" t="s">
        <v>15</v>
      </c>
      <c r="D204" t="s">
        <v>45</v>
      </c>
      <c r="E204" s="7">
        <v>308</v>
      </c>
      <c r="F204" s="7">
        <v>28</v>
      </c>
      <c r="G204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Reconciliation</vt:lpstr>
      <vt:lpstr>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O'Connell</dc:creator>
  <cp:lastModifiedBy>Danielle O'Connell</cp:lastModifiedBy>
  <dcterms:created xsi:type="dcterms:W3CDTF">2019-06-19T06:15:07Z</dcterms:created>
  <dcterms:modified xsi:type="dcterms:W3CDTF">2019-06-19T06:44:56Z</dcterms:modified>
</cp:coreProperties>
</file>